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10E05DBD-B5E1-49BD-B3CD-C3182BF0BC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" i="1" l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3" i="1"/>
  <c r="G32" i="1"/>
  <c r="F32" i="1"/>
  <c r="E32" i="1"/>
  <c r="D32" i="1"/>
  <c r="C32" i="1"/>
  <c r="H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3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
</t>
        </r>
      </text>
    </comment>
  </commentList>
</comments>
</file>

<file path=xl/sharedStrings.xml><?xml version="1.0" encoding="utf-8"?>
<sst xmlns="http://schemas.openxmlformats.org/spreadsheetml/2006/main" count="19" uniqueCount="19">
  <si>
    <t>Name</t>
  </si>
  <si>
    <t>Schule:</t>
  </si>
  <si>
    <t>Klasse:</t>
  </si>
  <si>
    <t>Ort, Datum:</t>
  </si>
  <si>
    <t>Prüfungsgebühren</t>
  </si>
  <si>
    <t>Kandidatenzahl:</t>
  </si>
  <si>
    <t>praktische Prüfung (Kochen)</t>
  </si>
  <si>
    <t>praktische Prüfung (Servieren)</t>
  </si>
  <si>
    <t xml:space="preserve">Summe
in Euro
</t>
  </si>
  <si>
    <t>Lehrer</t>
  </si>
  <si>
    <t>Personal-
nummer</t>
  </si>
  <si>
    <t>Anzahl der Prüfungen</t>
  </si>
  <si>
    <t>Prüfungsdatum:</t>
  </si>
  <si>
    <t>Vorsitz</t>
  </si>
  <si>
    <t>Schriftführer/in</t>
  </si>
  <si>
    <t>Schulleiter/Schulleiterin</t>
  </si>
  <si>
    <t>Vorprüfung an einer HLA für Tourismus, AUL für Tourismus
oder an einer HLA für wirtschaftliche Berufe</t>
  </si>
  <si>
    <t>Fachvorstand/Fachvorständin
oder Lehrperson als Vertretung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</si>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</sst>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b/>
      <sz val="1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Border="1" applyAlignment="1" applyProtection="1"/>
    <xf numFmtId="0" fontId="3" fillId="0" borderId="0" xfId="0" applyFont="1" applyProtection="1"/>
    <xf numFmtId="0" fontId="3" fillId="0" borderId="0" xfId="0" applyFont="1" applyAlignme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0" xfId="0" applyNumberFormat="1" applyFont="1" applyAlignment="1" applyProtection="1"/>
    <xf numFmtId="0" fontId="3" fillId="0" borderId="0" xfId="0" applyNumberFormat="1" applyFont="1" applyAlignment="1" applyProtection="1">
      <alignment horizontal="right"/>
    </xf>
    <xf numFmtId="1" fontId="3" fillId="0" borderId="3" xfId="0" applyNumberFormat="1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</xf>
    <xf numFmtId="2" fontId="5" fillId="3" borderId="1" xfId="0" applyNumberFormat="1" applyFont="1" applyFill="1" applyBorder="1" applyAlignment="1" applyProtection="1">
      <alignment horizontal="center"/>
    </xf>
    <xf numFmtId="2" fontId="5" fillId="3" borderId="1" xfId="0" applyNumberFormat="1" applyFont="1" applyFill="1" applyBorder="1" applyAlignment="1" applyProtection="1">
      <alignment horizontal="center" wrapText="1"/>
    </xf>
    <xf numFmtId="0" fontId="3" fillId="3" borderId="6" xfId="0" applyFont="1" applyFill="1" applyBorder="1" applyAlignment="1" applyProtection="1">
      <alignment horizontal="center" textRotation="90" wrapText="1"/>
    </xf>
    <xf numFmtId="0" fontId="3" fillId="3" borderId="7" xfId="0" applyFont="1" applyFill="1" applyBorder="1" applyAlignment="1" applyProtection="1">
      <alignment horizontal="center" textRotation="90" wrapText="1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1" fontId="3" fillId="3" borderId="7" xfId="0" applyNumberFormat="1" applyFont="1" applyFill="1" applyBorder="1" applyAlignment="1" applyProtection="1">
      <alignment horizontal="center" vertical="center"/>
    </xf>
    <xf numFmtId="2" fontId="3" fillId="3" borderId="7" xfId="0" applyNumberFormat="1" applyFont="1" applyFill="1" applyBorder="1" applyAlignment="1" applyProtection="1">
      <alignment horizontal="center" vertical="center"/>
    </xf>
    <xf numFmtId="4" fontId="3" fillId="3" borderId="7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NumberFormat="1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3" fillId="0" borderId="3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 wrapText="1"/>
    </xf>
    <xf numFmtId="0" fontId="3" fillId="3" borderId="5" xfId="0" applyFont="1" applyFill="1" applyBorder="1" applyAlignment="1" applyProtection="1">
      <alignment horizontal="center" wrapText="1"/>
    </xf>
    <xf numFmtId="0" fontId="3" fillId="3" borderId="9" xfId="0" applyFont="1" applyFill="1" applyBorder="1" applyAlignment="1" applyProtection="1">
      <alignment horizontal="center" wrapText="1"/>
    </xf>
    <xf numFmtId="0" fontId="3" fillId="3" borderId="8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wrapText="1"/>
    </xf>
    <xf numFmtId="0" fontId="3" fillId="3" borderId="7" xfId="0" applyFont="1" applyFill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743587</xdr:colOff>
      <xdr:row>2</xdr:row>
      <xdr:rowOff>100018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32</xdr:row>
      <xdr:rowOff>105836</xdr:rowOff>
    </xdr:from>
    <xdr:to>
      <xdr:col>7</xdr:col>
      <xdr:colOff>837784</xdr:colOff>
      <xdr:row>38</xdr:row>
      <xdr:rowOff>65192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3259667" y="8413753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Formulare%20Pr&#252;fungsgeb&#252;hren/Schuljahr%202018_19/alte%20Dateien/2016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38"/>
  <sheetViews>
    <sheetView showGridLines="0" showZeros="0" tabSelected="1" zoomScale="90" workbookViewId="0">
      <selection activeCell="B7" sqref="B7"/>
    </sheetView>
  </sheetViews>
  <sheetFormatPr baseColWidth="10" defaultRowHeight="15" x14ac:dyDescent="0.25"/>
  <cols>
    <col min="1" max="1" width="27.85546875" style="2" customWidth="1"/>
    <col min="2" max="2" width="12.7109375" style="2" customWidth="1"/>
    <col min="3" max="7" width="8.28515625" style="2" customWidth="1"/>
    <col min="8" max="8" width="15.5703125" style="2" customWidth="1"/>
    <col min="9" max="10" width="14.140625" style="2" customWidth="1"/>
    <col min="11" max="16384" width="11.42578125" style="2"/>
  </cols>
  <sheetData>
    <row r="1" spans="1:10" ht="15" customHeight="1" x14ac:dyDescent="0.25">
      <c r="A1" s="1"/>
      <c r="B1" s="1"/>
      <c r="C1" s="1" t="s">
        <v>1</v>
      </c>
      <c r="D1" s="1"/>
      <c r="E1" s="1"/>
      <c r="F1" s="1"/>
      <c r="G1" s="1"/>
      <c r="H1" s="1"/>
    </row>
    <row r="2" spans="1:10" ht="26.25" customHeight="1" x14ac:dyDescent="0.25">
      <c r="A2" s="1"/>
      <c r="B2" s="1"/>
      <c r="C2" s="39"/>
      <c r="D2" s="39"/>
      <c r="E2" s="39"/>
      <c r="F2" s="39"/>
      <c r="G2" s="39"/>
      <c r="H2" s="39"/>
    </row>
    <row r="3" spans="1:10" ht="27.75" customHeight="1" x14ac:dyDescent="0.3">
      <c r="A3" s="40" t="s">
        <v>4</v>
      </c>
      <c r="B3" s="40"/>
      <c r="C3" s="40"/>
      <c r="D3" s="40"/>
      <c r="E3" s="40"/>
      <c r="F3" s="40"/>
      <c r="G3" s="40"/>
      <c r="H3" s="40"/>
      <c r="I3" s="4"/>
      <c r="J3" s="4"/>
    </row>
    <row r="4" spans="1:10" ht="37.5" customHeight="1" x14ac:dyDescent="0.3">
      <c r="A4" s="41" t="s">
        <v>16</v>
      </c>
      <c r="B4" s="41"/>
      <c r="C4" s="41"/>
      <c r="D4" s="41"/>
      <c r="E4" s="41"/>
      <c r="F4" s="41"/>
      <c r="G4" s="41"/>
      <c r="H4" s="41"/>
      <c r="I4" s="5"/>
      <c r="J4" s="5"/>
    </row>
    <row r="5" spans="1:10" ht="15" customHeight="1" x14ac:dyDescent="0.25">
      <c r="A5" s="37" t="s">
        <v>18</v>
      </c>
      <c r="B5" s="37"/>
      <c r="C5" s="37"/>
      <c r="D5" s="37"/>
      <c r="E5" s="37"/>
      <c r="F5" s="37"/>
      <c r="G5" s="37"/>
      <c r="H5" s="37"/>
      <c r="I5" s="6"/>
      <c r="J5" s="6"/>
    </row>
    <row r="6" spans="1:10" ht="10.5" customHeight="1" x14ac:dyDescent="0.25">
      <c r="A6" s="3"/>
      <c r="B6" s="3"/>
      <c r="C6" s="3"/>
      <c r="D6" s="3"/>
      <c r="E6" s="3"/>
      <c r="F6" s="3"/>
      <c r="G6" s="3"/>
      <c r="H6" s="3"/>
    </row>
    <row r="7" spans="1:10" ht="15" customHeight="1" x14ac:dyDescent="0.25">
      <c r="A7" s="7" t="s">
        <v>12</v>
      </c>
      <c r="B7" s="8"/>
      <c r="C7" s="38"/>
      <c r="D7" s="38"/>
      <c r="E7" s="9"/>
      <c r="F7" s="9"/>
      <c r="G7" s="10" t="s">
        <v>5</v>
      </c>
      <c r="H7" s="11"/>
    </row>
    <row r="8" spans="1:10" ht="15" customHeight="1" x14ac:dyDescent="0.25">
      <c r="A8" s="7" t="s">
        <v>2</v>
      </c>
      <c r="B8" s="12"/>
      <c r="C8" s="38"/>
      <c r="D8" s="38"/>
      <c r="E8" s="9"/>
      <c r="F8" s="9"/>
      <c r="G8" s="10"/>
      <c r="H8" s="13"/>
    </row>
    <row r="9" spans="1:10" ht="10.5" customHeight="1" x14ac:dyDescent="0.25"/>
    <row r="10" spans="1:10" ht="15.75" customHeight="1" x14ac:dyDescent="0.25">
      <c r="A10" s="48" t="s">
        <v>9</v>
      </c>
      <c r="B10" s="49"/>
      <c r="C10" s="45" t="s">
        <v>11</v>
      </c>
      <c r="D10" s="46"/>
      <c r="E10" s="46"/>
      <c r="F10" s="46"/>
      <c r="G10" s="47"/>
      <c r="H10" s="43" t="s">
        <v>8</v>
      </c>
    </row>
    <row r="11" spans="1:10" ht="15" customHeight="1" x14ac:dyDescent="0.25">
      <c r="A11" s="50" t="s">
        <v>0</v>
      </c>
      <c r="B11" s="52" t="s">
        <v>10</v>
      </c>
      <c r="C11" s="14">
        <v>13.2</v>
      </c>
      <c r="D11" s="15">
        <v>9.9</v>
      </c>
      <c r="E11" s="14">
        <v>9.9</v>
      </c>
      <c r="F11" s="14">
        <v>29.7</v>
      </c>
      <c r="G11" s="14">
        <v>29.7</v>
      </c>
      <c r="H11" s="44"/>
    </row>
    <row r="12" spans="1:10" ht="150" customHeight="1" x14ac:dyDescent="0.25">
      <c r="A12" s="51"/>
      <c r="B12" s="53"/>
      <c r="C12" s="16" t="s">
        <v>13</v>
      </c>
      <c r="D12" s="17" t="s">
        <v>17</v>
      </c>
      <c r="E12" s="16" t="s">
        <v>14</v>
      </c>
      <c r="F12" s="16" t="s">
        <v>6</v>
      </c>
      <c r="G12" s="16" t="s">
        <v>7</v>
      </c>
      <c r="H12" s="44"/>
    </row>
    <row r="13" spans="1:10" s="22" customFormat="1" ht="15" customHeight="1" x14ac:dyDescent="0.2">
      <c r="A13" s="18"/>
      <c r="B13" s="19">
        <f>IF(A13&lt;&gt;"",INDEX([1]Tabelle1!$A$3:$C$302,MATCH(A13,[1]Tabelle1!$A$3:$A$302,0),2),)</f>
        <v>0</v>
      </c>
      <c r="C13" s="19"/>
      <c r="D13" s="19"/>
      <c r="E13" s="19"/>
      <c r="F13" s="20"/>
      <c r="G13" s="20"/>
      <c r="H13" s="21">
        <f>C13*$C$11+D13*$D$11+E13*$E$11+F13*$F$11+G13*$G$11</f>
        <v>0</v>
      </c>
    </row>
    <row r="14" spans="1:10" s="22" customFormat="1" ht="15" customHeight="1" x14ac:dyDescent="0.2">
      <c r="A14" s="18"/>
      <c r="B14" s="19">
        <f>IF(A14&lt;&gt;"",INDEX([1]Tabelle1!$A$3:$C$302,MATCH(A14,[1]Tabelle1!$A$3:$A$302,0),2),)</f>
        <v>0</v>
      </c>
      <c r="C14" s="19"/>
      <c r="D14" s="19"/>
      <c r="E14" s="19"/>
      <c r="F14" s="20"/>
      <c r="G14" s="20"/>
      <c r="H14" s="21">
        <f t="shared" ref="H14:H31" si="0">C14*$C$11+D14*$D$11+E14*$E$11+F14*$F$11+G14*$G$11</f>
        <v>0</v>
      </c>
    </row>
    <row r="15" spans="1:10" s="22" customFormat="1" ht="15" customHeight="1" x14ac:dyDescent="0.2">
      <c r="A15" s="18"/>
      <c r="B15" s="19">
        <f>IF(A15&lt;&gt;"",INDEX([1]Tabelle1!$A$3:$C$302,MATCH(A15,[1]Tabelle1!$A$3:$A$302,0),2),)</f>
        <v>0</v>
      </c>
      <c r="C15" s="19"/>
      <c r="D15" s="19"/>
      <c r="E15" s="19"/>
      <c r="F15" s="20"/>
      <c r="G15" s="20"/>
      <c r="H15" s="21">
        <f t="shared" si="0"/>
        <v>0</v>
      </c>
    </row>
    <row r="16" spans="1:10" s="22" customFormat="1" ht="15" customHeight="1" x14ac:dyDescent="0.2">
      <c r="A16" s="18"/>
      <c r="B16" s="19">
        <f>IF(A16&lt;&gt;"",INDEX([1]Tabelle1!$A$3:$C$302,MATCH(A16,[1]Tabelle1!$A$3:$A$302,0),2),)</f>
        <v>0</v>
      </c>
      <c r="C16" s="19"/>
      <c r="D16" s="19"/>
      <c r="E16" s="19"/>
      <c r="F16" s="20"/>
      <c r="G16" s="20"/>
      <c r="H16" s="21">
        <f t="shared" si="0"/>
        <v>0</v>
      </c>
    </row>
    <row r="17" spans="1:8" s="22" customFormat="1" ht="15" customHeight="1" x14ac:dyDescent="0.2">
      <c r="A17" s="18"/>
      <c r="B17" s="19">
        <f>IF(A17&lt;&gt;"",INDEX([1]Tabelle1!$A$3:$C$302,MATCH(A17,[1]Tabelle1!$A$3:$A$302,0),2),)</f>
        <v>0</v>
      </c>
      <c r="C17" s="19"/>
      <c r="D17" s="19"/>
      <c r="E17" s="19"/>
      <c r="F17" s="20"/>
      <c r="G17" s="20"/>
      <c r="H17" s="21">
        <f t="shared" si="0"/>
        <v>0</v>
      </c>
    </row>
    <row r="18" spans="1:8" s="22" customFormat="1" ht="15" customHeight="1" x14ac:dyDescent="0.2">
      <c r="A18" s="18"/>
      <c r="B18" s="19">
        <f>IF(A18&lt;&gt;"",INDEX([1]Tabelle1!$A$3:$C$302,MATCH(A18,[1]Tabelle1!$A$3:$A$302,0),2),)</f>
        <v>0</v>
      </c>
      <c r="C18" s="19"/>
      <c r="D18" s="19"/>
      <c r="E18" s="19"/>
      <c r="F18" s="20"/>
      <c r="G18" s="20"/>
      <c r="H18" s="21">
        <f t="shared" si="0"/>
        <v>0</v>
      </c>
    </row>
    <row r="19" spans="1:8" s="22" customFormat="1" ht="15" customHeight="1" x14ac:dyDescent="0.2">
      <c r="A19" s="18"/>
      <c r="B19" s="19">
        <f>IF(A19&lt;&gt;"",INDEX([1]Tabelle1!$A$3:$C$302,MATCH(A19,[1]Tabelle1!$A$3:$A$302,0),2),)</f>
        <v>0</v>
      </c>
      <c r="C19" s="19"/>
      <c r="D19" s="19"/>
      <c r="E19" s="19"/>
      <c r="F19" s="20"/>
      <c r="G19" s="20"/>
      <c r="H19" s="21">
        <f t="shared" si="0"/>
        <v>0</v>
      </c>
    </row>
    <row r="20" spans="1:8" s="22" customFormat="1" ht="15" customHeight="1" x14ac:dyDescent="0.2">
      <c r="A20" s="18"/>
      <c r="B20" s="19">
        <f>IF(A20&lt;&gt;"",INDEX([1]Tabelle1!$A$3:$C$302,MATCH(A20,[1]Tabelle1!$A$3:$A$302,0),2),)</f>
        <v>0</v>
      </c>
      <c r="C20" s="19"/>
      <c r="D20" s="19"/>
      <c r="E20" s="19"/>
      <c r="F20" s="20"/>
      <c r="G20" s="20"/>
      <c r="H20" s="21">
        <f t="shared" si="0"/>
        <v>0</v>
      </c>
    </row>
    <row r="21" spans="1:8" s="22" customFormat="1" ht="15" customHeight="1" x14ac:dyDescent="0.2">
      <c r="A21" s="18"/>
      <c r="B21" s="19">
        <f>IF(A21&lt;&gt;"",INDEX([1]Tabelle1!$A$3:$C$302,MATCH(A21,[1]Tabelle1!$A$3:$A$302,0),2),)</f>
        <v>0</v>
      </c>
      <c r="C21" s="19"/>
      <c r="D21" s="19"/>
      <c r="E21" s="19"/>
      <c r="F21" s="20"/>
      <c r="G21" s="20"/>
      <c r="H21" s="21">
        <f t="shared" si="0"/>
        <v>0</v>
      </c>
    </row>
    <row r="22" spans="1:8" s="22" customFormat="1" ht="15" customHeight="1" x14ac:dyDescent="0.2">
      <c r="A22" s="18"/>
      <c r="B22" s="19">
        <f>IF(A22&lt;&gt;"",INDEX([1]Tabelle1!$A$3:$C$302,MATCH(A22,[1]Tabelle1!$A$3:$A$302,0),2),)</f>
        <v>0</v>
      </c>
      <c r="C22" s="19"/>
      <c r="D22" s="19"/>
      <c r="E22" s="19"/>
      <c r="F22" s="20"/>
      <c r="G22" s="20"/>
      <c r="H22" s="21">
        <f t="shared" si="0"/>
        <v>0</v>
      </c>
    </row>
    <row r="23" spans="1:8" s="22" customFormat="1" ht="15" customHeight="1" x14ac:dyDescent="0.2">
      <c r="A23" s="18"/>
      <c r="B23" s="19">
        <f>IF(A23&lt;&gt;"",INDEX([1]Tabelle1!$A$3:$C$302,MATCH(A23,[1]Tabelle1!$A$3:$A$302,0),2),)</f>
        <v>0</v>
      </c>
      <c r="C23" s="19"/>
      <c r="D23" s="19"/>
      <c r="E23" s="19"/>
      <c r="F23" s="20"/>
      <c r="G23" s="20"/>
      <c r="H23" s="21">
        <f t="shared" si="0"/>
        <v>0</v>
      </c>
    </row>
    <row r="24" spans="1:8" s="22" customFormat="1" ht="15" customHeight="1" x14ac:dyDescent="0.2">
      <c r="A24" s="18"/>
      <c r="B24" s="19">
        <f>IF(A24&lt;&gt;"",INDEX([1]Tabelle1!$A$3:$C$302,MATCH(A24,[1]Tabelle1!$A$3:$A$302,0),2),)</f>
        <v>0</v>
      </c>
      <c r="C24" s="19"/>
      <c r="D24" s="19"/>
      <c r="E24" s="19"/>
      <c r="F24" s="20"/>
      <c r="G24" s="20"/>
      <c r="H24" s="21">
        <f t="shared" si="0"/>
        <v>0</v>
      </c>
    </row>
    <row r="25" spans="1:8" s="22" customFormat="1" ht="15" customHeight="1" x14ac:dyDescent="0.2">
      <c r="A25" s="18"/>
      <c r="B25" s="19">
        <f>IF(A25&lt;&gt;"",INDEX([1]Tabelle1!$A$3:$C$302,MATCH(A25,[1]Tabelle1!$A$3:$A$302,0),2),)</f>
        <v>0</v>
      </c>
      <c r="C25" s="19"/>
      <c r="D25" s="19"/>
      <c r="E25" s="19"/>
      <c r="F25" s="20"/>
      <c r="G25" s="20"/>
      <c r="H25" s="21">
        <f t="shared" si="0"/>
        <v>0</v>
      </c>
    </row>
    <row r="26" spans="1:8" s="22" customFormat="1" ht="15" customHeight="1" x14ac:dyDescent="0.2">
      <c r="A26" s="18"/>
      <c r="B26" s="19">
        <f>IF(A26&lt;&gt;"",INDEX([1]Tabelle1!$A$3:$C$302,MATCH(A26,[1]Tabelle1!$A$3:$A$302,0),2),)</f>
        <v>0</v>
      </c>
      <c r="C26" s="19"/>
      <c r="D26" s="19"/>
      <c r="E26" s="19"/>
      <c r="F26" s="20"/>
      <c r="G26" s="20"/>
      <c r="H26" s="21">
        <f t="shared" si="0"/>
        <v>0</v>
      </c>
    </row>
    <row r="27" spans="1:8" s="22" customFormat="1" ht="15" customHeight="1" x14ac:dyDescent="0.2">
      <c r="A27" s="18"/>
      <c r="B27" s="19">
        <f>IF(A27&lt;&gt;"",INDEX([1]Tabelle1!$A$3:$C$302,MATCH(A27,[1]Tabelle1!$A$3:$A$302,0),2),)</f>
        <v>0</v>
      </c>
      <c r="C27" s="19"/>
      <c r="D27" s="19"/>
      <c r="E27" s="19"/>
      <c r="F27" s="20"/>
      <c r="G27" s="20"/>
      <c r="H27" s="21">
        <f t="shared" si="0"/>
        <v>0</v>
      </c>
    </row>
    <row r="28" spans="1:8" s="22" customFormat="1" ht="15" customHeight="1" x14ac:dyDescent="0.2">
      <c r="A28" s="18"/>
      <c r="B28" s="19">
        <f>IF(A28&lt;&gt;"",INDEX([1]Tabelle1!$A$3:$C$302,MATCH(A28,[1]Tabelle1!$A$3:$A$302,0),2),)</f>
        <v>0</v>
      </c>
      <c r="C28" s="19"/>
      <c r="D28" s="19"/>
      <c r="E28" s="19"/>
      <c r="F28" s="20"/>
      <c r="G28" s="20"/>
      <c r="H28" s="21">
        <f t="shared" si="0"/>
        <v>0</v>
      </c>
    </row>
    <row r="29" spans="1:8" s="22" customFormat="1" ht="15" customHeight="1" x14ac:dyDescent="0.2">
      <c r="A29" s="18"/>
      <c r="B29" s="19">
        <f>IF(A29&lt;&gt;"",INDEX([1]Tabelle1!$A$3:$C$302,MATCH(A29,[1]Tabelle1!$A$3:$A$302,0),2),)</f>
        <v>0</v>
      </c>
      <c r="C29" s="19"/>
      <c r="D29" s="19"/>
      <c r="E29" s="19"/>
      <c r="F29" s="20"/>
      <c r="G29" s="20"/>
      <c r="H29" s="21">
        <f t="shared" si="0"/>
        <v>0</v>
      </c>
    </row>
    <row r="30" spans="1:8" s="22" customFormat="1" ht="15" customHeight="1" x14ac:dyDescent="0.2">
      <c r="A30" s="18"/>
      <c r="B30" s="19">
        <f>IF(A30&lt;&gt;"",INDEX([1]Tabelle1!$A$3:$C$302,MATCH(A30,[1]Tabelle1!$A$3:$A$302,0),2),)</f>
        <v>0</v>
      </c>
      <c r="C30" s="19"/>
      <c r="D30" s="19"/>
      <c r="E30" s="19"/>
      <c r="F30" s="20"/>
      <c r="G30" s="20"/>
      <c r="H30" s="21">
        <f t="shared" si="0"/>
        <v>0</v>
      </c>
    </row>
    <row r="31" spans="1:8" s="22" customFormat="1" ht="15" customHeight="1" thickBot="1" x14ac:dyDescent="0.25">
      <c r="A31" s="23"/>
      <c r="B31" s="24">
        <f>IF(A31&lt;&gt;"",INDEX([1]Tabelle1!$A$3:$C$302,MATCH(A31,[1]Tabelle1!$A$3:$A$302,0),2),)</f>
        <v>0</v>
      </c>
      <c r="C31" s="24"/>
      <c r="D31" s="24"/>
      <c r="E31" s="24"/>
      <c r="F31" s="25"/>
      <c r="G31" s="25"/>
      <c r="H31" s="21">
        <f t="shared" si="0"/>
        <v>0</v>
      </c>
    </row>
    <row r="32" spans="1:8" s="22" customFormat="1" ht="15" customHeight="1" thickTop="1" x14ac:dyDescent="0.2">
      <c r="C32" s="26">
        <f t="shared" ref="C32:H32" si="1">SUM(C13:C31)</f>
        <v>0</v>
      </c>
      <c r="D32" s="26">
        <f t="shared" si="1"/>
        <v>0</v>
      </c>
      <c r="E32" s="26">
        <f t="shared" si="1"/>
        <v>0</v>
      </c>
      <c r="F32" s="27">
        <f t="shared" si="1"/>
        <v>0</v>
      </c>
      <c r="G32" s="27">
        <f t="shared" si="1"/>
        <v>0</v>
      </c>
      <c r="H32" s="28">
        <f t="shared" si="1"/>
        <v>0</v>
      </c>
    </row>
    <row r="33" spans="1:8" s="22" customFormat="1" ht="15" customHeight="1" x14ac:dyDescent="0.2">
      <c r="C33" s="29"/>
      <c r="D33" s="30"/>
      <c r="E33" s="30"/>
      <c r="F33" s="30"/>
      <c r="G33" s="30"/>
      <c r="H33" s="30"/>
    </row>
    <row r="34" spans="1:8" ht="15" customHeight="1" x14ac:dyDescent="0.25">
      <c r="A34" s="42"/>
      <c r="B34" s="42"/>
      <c r="C34" s="31"/>
      <c r="D34" s="32"/>
      <c r="E34" s="32"/>
      <c r="F34" s="32"/>
      <c r="G34" s="32"/>
      <c r="H34" s="32"/>
    </row>
    <row r="35" spans="1:8" ht="12.95" customHeight="1" x14ac:dyDescent="0.25">
      <c r="A35" s="36" t="s">
        <v>3</v>
      </c>
      <c r="B35" s="36"/>
      <c r="C35" s="31"/>
      <c r="D35" s="32"/>
      <c r="E35" s="33"/>
      <c r="F35" s="32"/>
      <c r="G35" s="32"/>
      <c r="H35" s="32"/>
    </row>
    <row r="36" spans="1:8" ht="27" customHeight="1" x14ac:dyDescent="0.25">
      <c r="A36" s="3"/>
      <c r="B36" s="7"/>
      <c r="C36" s="3"/>
      <c r="D36" s="33"/>
      <c r="E36" s="33"/>
      <c r="F36" s="33"/>
      <c r="G36" s="33"/>
      <c r="H36" s="33"/>
    </row>
    <row r="37" spans="1:8" x14ac:dyDescent="0.25">
      <c r="A37" s="34"/>
      <c r="B37" s="35"/>
      <c r="C37" s="3"/>
      <c r="D37" s="33"/>
      <c r="E37" s="33"/>
      <c r="F37" s="33"/>
      <c r="G37" s="33"/>
      <c r="H37" s="33"/>
    </row>
    <row r="38" spans="1:8" x14ac:dyDescent="0.25">
      <c r="A38" s="37" t="s">
        <v>15</v>
      </c>
      <c r="B38" s="37"/>
    </row>
  </sheetData>
  <sheetProtection algorithmName="SHA-512" hashValue="2PLIoq+vlAEN5KXq8XvAYp5eRUhdTgEn/KbfSeiZexhg8BXmFYf9c5NuFGNLPXZ0Lpy7Gx+G8ogphKDt+Hl6CA==" saltValue="oYP5FIxFshNBzY4ldtO5aA==" spinCount="100000" sheet="1" objects="1" scenarios="1" selectLockedCells="1"/>
  <mergeCells count="14">
    <mergeCell ref="A35:B35"/>
    <mergeCell ref="A38:B38"/>
    <mergeCell ref="C7:D7"/>
    <mergeCell ref="C8:D8"/>
    <mergeCell ref="C2:H2"/>
    <mergeCell ref="A3:H3"/>
    <mergeCell ref="A4:H4"/>
    <mergeCell ref="A5:H5"/>
    <mergeCell ref="A34:B34"/>
    <mergeCell ref="H10:H12"/>
    <mergeCell ref="C10:G10"/>
    <mergeCell ref="A10:B10"/>
    <mergeCell ref="A11:A12"/>
    <mergeCell ref="B11:B12"/>
  </mergeCells>
  <phoneticPr fontId="0" type="noConversion"/>
  <dataValidations count="4">
    <dataValidation type="whole" allowBlank="1" showInputMessage="1" showErrorMessage="1" sqref="H7" xr:uid="{00000000-0002-0000-0000-000000000000}">
      <formula1>0</formula1>
      <formula2>999</formula2>
    </dataValidation>
    <dataValidation type="decimal" allowBlank="1" showInputMessage="1" showErrorMessage="1" sqref="F32:G32" xr:uid="{00000000-0002-0000-0000-000001000000}">
      <formula1>0</formula1>
      <formula2>150</formula2>
    </dataValidation>
    <dataValidation type="list" allowBlank="1" showInputMessage="1" showErrorMessage="1" sqref="A13:A31" xr:uid="{00000000-0002-0000-0000-000002000000}">
      <formula1>Lehrerliste</formula1>
    </dataValidation>
    <dataValidation type="whole" allowBlank="1" showInputMessage="1" showErrorMessage="1" sqref="C13:G31" xr:uid="{00000000-0002-0000-0000-000003000000}">
      <formula1>0</formula1>
      <formula2>150</formula2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2018-11-08T09:49:33Z</cp:lastPrinted>
  <dcterms:created xsi:type="dcterms:W3CDTF">1999-05-09T17:44:57Z</dcterms:created>
  <dcterms:modified xsi:type="dcterms:W3CDTF">2025-10-22T10:33:30Z</dcterms:modified>
</cp:coreProperties>
</file>