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J:\ALLE\_Bund\Formulare_Berechnungen\Formulare (Bildungsdirektion)\Personalabteilung\Prüfungsgebühren\"/>
    </mc:Choice>
  </mc:AlternateContent>
  <bookViews>
    <workbookView xWindow="0" yWindow="0" windowWidth="20490" windowHeight="7545"/>
  </bookViews>
  <sheets>
    <sheet name="Prüfungsgebühren" sheetId="1" r:id="rId1"/>
  </sheets>
  <externalReferences>
    <externalReference r:id="rId2"/>
  </externalReferences>
  <definedNames>
    <definedName name="Lehrerliste">[1]Tabelle1!$A$3:$A$302</definedName>
  </definedNames>
  <calcPr calcId="162913"/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K29" i="1"/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D29" i="1" l="1"/>
  <c r="E29" i="1"/>
  <c r="F29" i="1"/>
  <c r="G29" i="1"/>
  <c r="H29" i="1"/>
  <c r="I29" i="1"/>
  <c r="J29" i="1"/>
  <c r="L29" i="1"/>
  <c r="M29" i="1"/>
  <c r="C29" i="1" l="1"/>
  <c r="N29" i="1" l="1"/>
</calcChain>
</file>

<file path=xl/comments1.xml><?xml version="1.0" encoding="utf-8"?>
<comments xmlns="http://schemas.openxmlformats.org/spreadsheetml/2006/main">
  <authors>
    <author>v.horngacher</author>
  </authors>
  <commentList>
    <comment ref="A11" authorId="0" shapeId="0">
      <text>
        <r>
          <rPr>
            <sz val="10"/>
            <color indexed="81"/>
            <rFont val="Tahoma"/>
            <family val="2"/>
          </rPr>
          <t>bitte ganz nach oben scrollen</t>
        </r>
        <r>
          <rPr>
            <b/>
            <sz val="10"/>
            <color indexed="81"/>
            <rFont val="Tahoma"/>
            <family val="2"/>
          </rPr>
          <t xml:space="preserve">
eine Auswahlliste gibt es hier, wenn
  diese Datei und die Datei "Lehrerliste.xls" im gleichen Ordner gespeichert sind 
  und wenn die Datei "Lehrerliste.xls" vorher geöffnet wird</t>
        </r>
      </text>
    </comment>
  </commentList>
</comments>
</file>

<file path=xl/sharedStrings.xml><?xml version="1.0" encoding="utf-8"?>
<sst xmlns="http://schemas.openxmlformats.org/spreadsheetml/2006/main" count="23" uniqueCount="23">
  <si>
    <t>Name</t>
  </si>
  <si>
    <t>Schule:</t>
  </si>
  <si>
    <t>Lehrer</t>
  </si>
  <si>
    <t xml:space="preserve">Ort, Datum: </t>
  </si>
  <si>
    <t>Kandidatenzahl:</t>
  </si>
  <si>
    <t xml:space="preserve">Gesamt
in Euro
</t>
  </si>
  <si>
    <t>Personal-
nummer</t>
  </si>
  <si>
    <t>Klassen:</t>
  </si>
  <si>
    <t>Prüfungsdatum:</t>
  </si>
  <si>
    <t>schriftlicher Teil 
bei standardisierten Prüfungen</t>
  </si>
  <si>
    <t>schriftlicher Teil
bei nicht standardisierten Prüfungen</t>
  </si>
  <si>
    <t>praktischer Teil</t>
  </si>
  <si>
    <t>mündliche Kompensationsprüfung</t>
  </si>
  <si>
    <t>Korrektur der abschließenden (vorwissenschaftlichen) Arbeit einschließlich Präsentation und Diskussion</t>
  </si>
  <si>
    <t>Vorsitz</t>
  </si>
  <si>
    <t>mündlicher Teil (bei Einzelprüfer/in)</t>
  </si>
  <si>
    <t>Beisitzer/in neben Einzelprüfer/in</t>
  </si>
  <si>
    <t>Schulleiter/Schulleiterin</t>
  </si>
  <si>
    <t>Klassenvorstand/Klassenvorständin 
oder Studienkoordinator/in 
oder Lehrperson als Vertretung</t>
  </si>
  <si>
    <t>mündlicher Teil (bei zwei Prüfer/innen)
je Prüfer</t>
  </si>
  <si>
    <t>Anzahl der Teilprüfungen</t>
  </si>
  <si>
    <t>Prüfungsgebühren für standardisierte Reifeprüfung an AHS</t>
  </si>
  <si>
    <t>(Beträge für den Zeitraum 01.09.2024 bis 31.08.2025)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</si>
</sst>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>
    <font>
      <sz val="10"/>
      <name val="Arial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.5"/>
      <name val="Corbel"/>
      <family val="2"/>
    </font>
    <font>
      <b/>
      <sz val="9.5"/>
      <name val="Corbel"/>
      <family val="2"/>
    </font>
    <font>
      <b/>
      <sz val="15"/>
      <name val="Corbel"/>
      <family val="2"/>
    </font>
    <font>
      <i/>
      <sz val="9"/>
      <name val="Corbel"/>
      <family val="2"/>
    </font>
    <font>
      <b/>
      <sz val="11.5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Border="1" applyAlignment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Alignment="1" applyProtection="1"/>
    <xf numFmtId="0" fontId="3" fillId="0" borderId="0" xfId="0" applyFont="1" applyAlignment="1" applyProtection="1">
      <alignment vertical="center"/>
    </xf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textRotation="90" wrapText="1"/>
    </xf>
    <xf numFmtId="1" fontId="3" fillId="2" borderId="3" xfId="0" applyNumberFormat="1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1" fontId="3" fillId="2" borderId="8" xfId="0" applyNumberFormat="1" applyFont="1" applyFill="1" applyBorder="1" applyAlignment="1" applyProtection="1">
      <alignment horizontal="center" textRotation="90" wrapText="1"/>
    </xf>
    <xf numFmtId="0" fontId="3" fillId="2" borderId="8" xfId="0" applyFont="1" applyFill="1" applyBorder="1" applyAlignment="1" applyProtection="1">
      <alignment horizontal="center" textRotation="90" wrapText="1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1" fontId="3" fillId="0" borderId="3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4" fontId="3" fillId="3" borderId="2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2" fontId="3" fillId="0" borderId="9" xfId="0" applyNumberFormat="1" applyFont="1" applyBorder="1" applyAlignment="1" applyProtection="1">
      <alignment horizontal="center" vertical="center"/>
      <protection locked="0"/>
    </xf>
    <xf numFmtId="4" fontId="3" fillId="3" borderId="2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1" fontId="3" fillId="2" borderId="6" xfId="0" applyNumberFormat="1" applyFont="1" applyFill="1" applyBorder="1" applyAlignment="1" applyProtection="1">
      <alignment vertical="center"/>
    </xf>
    <xf numFmtId="2" fontId="3" fillId="2" borderId="6" xfId="0" applyNumberFormat="1" applyFont="1" applyFill="1" applyBorder="1" applyAlignment="1" applyProtection="1">
      <alignment vertical="center"/>
    </xf>
    <xf numFmtId="2" fontId="3" fillId="2" borderId="11" xfId="0" applyNumberFormat="1" applyFont="1" applyFill="1" applyBorder="1" applyAlignment="1" applyProtection="1">
      <alignment vertical="center"/>
    </xf>
    <xf numFmtId="4" fontId="3" fillId="2" borderId="10" xfId="0" applyNumberFormat="1" applyFont="1" applyFill="1" applyBorder="1" applyAlignment="1" applyProtection="1">
      <alignment horizontal="center" vertical="center"/>
    </xf>
    <xf numFmtId="1" fontId="3" fillId="0" borderId="7" xfId="0" applyNumberFormat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/>
    <xf numFmtId="0" fontId="4" fillId="0" borderId="0" xfId="0" applyFont="1" applyBorder="1" applyAlignment="1" applyProtection="1"/>
    <xf numFmtId="2" fontId="6" fillId="2" borderId="2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6" fillId="2" borderId="8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left"/>
      <protection locked="0"/>
    </xf>
    <xf numFmtId="1" fontId="7" fillId="0" borderId="1" xfId="0" applyNumberFormat="1" applyFont="1" applyBorder="1" applyAlignment="1" applyProtection="1">
      <alignment horizontal="left"/>
      <protection locked="0"/>
    </xf>
    <xf numFmtId="0" fontId="7" fillId="0" borderId="1" xfId="0" applyNumberFormat="1" applyFont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wrapText="1"/>
    </xf>
    <xf numFmtId="0" fontId="3" fillId="2" borderId="18" xfId="0" applyFont="1" applyFill="1" applyBorder="1" applyAlignment="1" applyProtection="1">
      <alignment horizontal="center" wrapText="1"/>
    </xf>
    <xf numFmtId="0" fontId="3" fillId="2" borderId="19" xfId="0" applyFont="1" applyFill="1" applyBorder="1" applyAlignment="1" applyProtection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110490</xdr:colOff>
      <xdr:row>1</xdr:row>
      <xdr:rowOff>438150</xdr:rowOff>
    </xdr:to>
    <xdr:pic>
      <xdr:nvPicPr>
        <xdr:cNvPr id="8" name="Grafik 7" descr="C:\Users\g.tanzer\AppData\Local\Temp\24\notes29948E\Bildungsdirektion_T_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2606040" cy="628650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371475</xdr:colOff>
      <xdr:row>29</xdr:row>
      <xdr:rowOff>142875</xdr:rowOff>
    </xdr:from>
    <xdr:to>
      <xdr:col>13</xdr:col>
      <xdr:colOff>438150</xdr:colOff>
      <xdr:row>37</xdr:row>
      <xdr:rowOff>9525</xdr:rowOff>
    </xdr:to>
    <xdr:grpSp>
      <xdr:nvGrpSpPr>
        <xdr:cNvPr id="9" name="Group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3352800" y="8286750"/>
          <a:ext cx="3038475" cy="1209675"/>
          <a:chOff x="369" y="815"/>
          <a:chExt cx="265" cy="125"/>
        </a:xfrm>
      </xdr:grpSpPr>
      <xdr:sp macro="" textlink="">
        <xdr:nvSpPr>
          <xdr:cNvPr id="10" name="Text Box 1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" y="815"/>
            <a:ext cx="26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de-AT" sz="1150" b="1" i="0" u="none" strike="noStrike" baseline="0">
                <a:solidFill>
                  <a:srgbClr val="000000"/>
                </a:solidFill>
                <a:latin typeface="Corbel" panose="020B0503020204020204" pitchFamily="34" charset="0"/>
                <a:cs typeface="Arial"/>
              </a:rPr>
              <a:t>von der Bildungsdirektion auszufüllen</a:t>
            </a:r>
          </a:p>
        </xdr:txBody>
      </xdr:sp>
      <xdr:sp macro="" textlink="">
        <xdr:nvSpPr>
          <xdr:cNvPr id="11" name="Text Box 1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" y="839"/>
            <a:ext cx="265" cy="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de-AT" sz="1150" b="0" i="0" u="none" strike="noStrike" baseline="0">
                <a:solidFill>
                  <a:srgbClr val="000000"/>
                </a:solidFill>
                <a:latin typeface="Corbel" panose="020B0503020204020204" pitchFamily="34" charset="0"/>
                <a:cs typeface="Arial"/>
              </a:rPr>
              <a:t>SAP-Eingabe: Prüfungsgebühren (wie oben)</a:t>
            </a:r>
          </a:p>
          <a:p>
            <a:pPr algn="ctr" rtl="0">
              <a:defRPr sz="1000"/>
            </a:pPr>
            <a:r>
              <a:rPr lang="de-AT" sz="1150" b="0" i="0" u="none" strike="noStrike" baseline="0">
                <a:solidFill>
                  <a:srgbClr val="000000"/>
                </a:solidFill>
                <a:latin typeface="Corbel" panose="020B0503020204020204" pitchFamily="34" charset="0"/>
                <a:cs typeface="Arial"/>
              </a:rPr>
              <a:t>IT 0015, LOA 4811, Datum: …………….….</a:t>
            </a:r>
          </a:p>
        </xdr:txBody>
      </xdr:sp>
      <xdr:sp macro="" textlink="">
        <xdr:nvSpPr>
          <xdr:cNvPr id="12" name="Text Box 1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" y="884"/>
            <a:ext cx="133" cy="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de-AT" sz="1150" b="0" i="0" u="none" strike="noStrike" baseline="0">
                <a:solidFill>
                  <a:srgbClr val="000000"/>
                </a:solidFill>
                <a:latin typeface="Corbel" panose="020B0503020204020204" pitchFamily="34" charset="0"/>
                <a:cs typeface="Arial"/>
              </a:rPr>
              <a:t>eingegeben:</a:t>
            </a:r>
          </a:p>
        </xdr:txBody>
      </xdr:sp>
      <xdr:sp macro="" textlink="">
        <xdr:nvSpPr>
          <xdr:cNvPr id="13" name="Text Box 1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2" y="884"/>
            <a:ext cx="132" cy="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de-AT" sz="1150" b="0" i="0" u="none" strike="noStrike" baseline="0">
                <a:solidFill>
                  <a:srgbClr val="000000"/>
                </a:solidFill>
                <a:latin typeface="Corbel" panose="020B0503020204020204" pitchFamily="34" charset="0"/>
                <a:cs typeface="Arial"/>
              </a:rPr>
              <a:t>approbiert</a:t>
            </a:r>
            <a:r>
              <a:rPr lang="de-AT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e%20Formulare%20Pr&#252;fungsgeb&#252;hren/Schuljahr%202018_19/alte%20Dateien/2016_09/Lehrerli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3">
          <cell r="A3" t="str">
            <v>Testperson 1</v>
          </cell>
          <cell r="B3">
            <v>11111111</v>
          </cell>
          <cell r="C3" t="str">
            <v>L1</v>
          </cell>
        </row>
        <row r="4">
          <cell r="A4" t="str">
            <v>Testperson 2</v>
          </cell>
          <cell r="B4">
            <v>22222222</v>
          </cell>
          <cell r="C4" t="str">
            <v>L2a2</v>
          </cell>
        </row>
        <row r="5">
          <cell r="A5" t="str">
            <v>Testperson 3</v>
          </cell>
          <cell r="B5">
            <v>33333333</v>
          </cell>
          <cell r="C5" t="str">
            <v>L2a1</v>
          </cell>
        </row>
        <row r="6">
          <cell r="A6" t="str">
            <v>Testperson 4</v>
          </cell>
          <cell r="B6">
            <v>44444444</v>
          </cell>
          <cell r="C6" t="str">
            <v>L2b1</v>
          </cell>
        </row>
        <row r="7">
          <cell r="A7" t="str">
            <v>Testperson 5</v>
          </cell>
          <cell r="B7">
            <v>55555555</v>
          </cell>
          <cell r="C7" t="str">
            <v>L3</v>
          </cell>
        </row>
        <row r="8">
          <cell r="A8" t="str">
            <v>Testperson 6</v>
          </cell>
          <cell r="B8">
            <v>66666666</v>
          </cell>
          <cell r="C8" t="str">
            <v>L2</v>
          </cell>
        </row>
        <row r="9">
          <cell r="A9" t="str">
            <v>Testperson 7</v>
          </cell>
          <cell r="B9">
            <v>77777777</v>
          </cell>
          <cell r="C9" t="str">
            <v>L2b1</v>
          </cell>
        </row>
        <row r="10">
          <cell r="A10" t="str">
            <v>Testperson 8</v>
          </cell>
          <cell r="B10">
            <v>88888888</v>
          </cell>
          <cell r="C10" t="str">
            <v>L3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85"/>
  <sheetViews>
    <sheetView showGridLines="0" showZeros="0" tabSelected="1" zoomScaleNormal="100" workbookViewId="0">
      <selection activeCell="A11" sqref="A11"/>
    </sheetView>
  </sheetViews>
  <sheetFormatPr baseColWidth="10" defaultColWidth="11.42578125" defaultRowHeight="12.75"/>
  <cols>
    <col min="1" max="1" width="17.42578125" style="2" customWidth="1"/>
    <col min="2" max="2" width="10" style="2" customWidth="1"/>
    <col min="3" max="3" width="4.42578125" style="2" customWidth="1"/>
    <col min="4" max="4" width="5.5703125" style="2" bestFit="1" customWidth="1"/>
    <col min="5" max="5" width="7.28515625" style="2" customWidth="1"/>
    <col min="6" max="7" width="6" style="2" customWidth="1"/>
    <col min="8" max="8" width="5.28515625" style="2" customWidth="1"/>
    <col min="9" max="9" width="5" style="2" customWidth="1"/>
    <col min="10" max="10" width="4.28515625" style="2" customWidth="1"/>
    <col min="11" max="11" width="5.5703125" style="2" customWidth="1"/>
    <col min="12" max="12" width="5.140625" style="2" customWidth="1"/>
    <col min="13" max="13" width="7.28515625" style="2" customWidth="1"/>
    <col min="14" max="14" width="9.7109375" style="2" customWidth="1"/>
    <col min="15" max="16384" width="11.42578125" style="2"/>
  </cols>
  <sheetData>
    <row r="1" spans="1:14" ht="15" customHeight="1">
      <c r="A1" s="1"/>
      <c r="B1" s="42"/>
      <c r="C1" s="42"/>
      <c r="D1" s="42"/>
      <c r="E1" s="42"/>
      <c r="F1" s="1" t="s">
        <v>1</v>
      </c>
      <c r="G1" s="42"/>
      <c r="H1" s="42"/>
      <c r="I1" s="42"/>
      <c r="J1" s="42"/>
      <c r="K1" s="42"/>
      <c r="L1" s="42"/>
      <c r="M1" s="42"/>
      <c r="N1" s="42"/>
    </row>
    <row r="2" spans="1:14" ht="39" customHeight="1">
      <c r="A2" s="1"/>
      <c r="B2" s="3"/>
      <c r="C2" s="3"/>
      <c r="D2" s="3"/>
      <c r="E2" s="3"/>
      <c r="F2" s="53"/>
      <c r="G2" s="53"/>
      <c r="H2" s="53"/>
      <c r="I2" s="53"/>
      <c r="J2" s="53"/>
      <c r="K2" s="53"/>
      <c r="L2" s="53"/>
      <c r="M2" s="53"/>
      <c r="N2" s="53"/>
    </row>
    <row r="3" spans="1:14" ht="23.25" customHeight="1">
      <c r="A3" s="54" t="s">
        <v>21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5.75" customHeight="1">
      <c r="A4" s="55" t="s">
        <v>22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4" customFormat="1" ht="8.25" customHeight="1"/>
    <row r="6" spans="1:14" s="4" customFormat="1" ht="15" customHeight="1">
      <c r="A6" s="5" t="s">
        <v>8</v>
      </c>
      <c r="B6" s="46"/>
      <c r="G6" s="6" t="s">
        <v>7</v>
      </c>
      <c r="H6" s="48"/>
      <c r="I6" s="48"/>
      <c r="M6" s="5" t="s">
        <v>4</v>
      </c>
      <c r="N6" s="47"/>
    </row>
    <row r="7" spans="1:14" s="4" customFormat="1" ht="9" customHeight="1" thickBot="1">
      <c r="L7" s="7"/>
    </row>
    <row r="8" spans="1:14" s="8" customFormat="1" ht="15" customHeight="1" thickTop="1">
      <c r="A8" s="58" t="s">
        <v>2</v>
      </c>
      <c r="B8" s="59"/>
      <c r="C8" s="49" t="s">
        <v>20</v>
      </c>
      <c r="D8" s="50"/>
      <c r="E8" s="50"/>
      <c r="F8" s="50"/>
      <c r="G8" s="50"/>
      <c r="H8" s="50"/>
      <c r="I8" s="50"/>
      <c r="J8" s="50"/>
      <c r="K8" s="50"/>
      <c r="L8" s="50"/>
      <c r="M8" s="51"/>
      <c r="N8" s="62" t="s">
        <v>5</v>
      </c>
    </row>
    <row r="9" spans="1:14" s="8" customFormat="1" ht="15" customHeight="1">
      <c r="A9" s="60"/>
      <c r="B9" s="61"/>
      <c r="C9" s="43">
        <v>2.7</v>
      </c>
      <c r="D9" s="44"/>
      <c r="E9" s="44">
        <v>2.2999999999999998</v>
      </c>
      <c r="F9" s="44">
        <v>15.9</v>
      </c>
      <c r="G9" s="44">
        <v>28.7</v>
      </c>
      <c r="H9" s="44">
        <v>15.9</v>
      </c>
      <c r="I9" s="44">
        <v>15.9</v>
      </c>
      <c r="J9" s="45">
        <v>8.1999999999999993</v>
      </c>
      <c r="K9" s="45">
        <v>12.3</v>
      </c>
      <c r="L9" s="45">
        <v>15.9</v>
      </c>
      <c r="M9" s="45">
        <v>44.2</v>
      </c>
      <c r="N9" s="63"/>
    </row>
    <row r="10" spans="1:14" s="8" customFormat="1" ht="189" customHeight="1">
      <c r="A10" s="9" t="s">
        <v>0</v>
      </c>
      <c r="B10" s="10" t="s">
        <v>6</v>
      </c>
      <c r="C10" s="11" t="s">
        <v>14</v>
      </c>
      <c r="D10" s="12"/>
      <c r="E10" s="13" t="s">
        <v>18</v>
      </c>
      <c r="F10" s="13" t="s">
        <v>9</v>
      </c>
      <c r="G10" s="13" t="s">
        <v>10</v>
      </c>
      <c r="H10" s="12" t="s">
        <v>11</v>
      </c>
      <c r="I10" s="12" t="s">
        <v>15</v>
      </c>
      <c r="J10" s="14" t="s">
        <v>16</v>
      </c>
      <c r="K10" s="14" t="s">
        <v>19</v>
      </c>
      <c r="L10" s="14" t="s">
        <v>12</v>
      </c>
      <c r="M10" s="15" t="s">
        <v>13</v>
      </c>
      <c r="N10" s="64"/>
    </row>
    <row r="11" spans="1:14" s="23" customFormat="1" ht="15.95" customHeight="1">
      <c r="A11" s="16"/>
      <c r="B11" s="17">
        <f>IF(A11&lt;&gt;"",INDEX([1]Tabelle1!$A$3:$C$302,MATCH(A11,[1]Tabelle1!$A$3:$A$302,0),2),)</f>
        <v>0</v>
      </c>
      <c r="C11" s="18"/>
      <c r="D11" s="19"/>
      <c r="E11" s="19"/>
      <c r="F11" s="19"/>
      <c r="G11" s="19"/>
      <c r="H11" s="19"/>
      <c r="I11" s="19"/>
      <c r="J11" s="20"/>
      <c r="K11" s="21"/>
      <c r="L11" s="21"/>
      <c r="M11" s="21"/>
      <c r="N11" s="22">
        <f>C11*$C$9+D11*$D$9+E11*$E$9+F11*$F$9+G11*$G$9+H11*$H$9+I11*$I$9+J11*$J$9+K11*$K$9+L11*$L$9+M11*$M$9</f>
        <v>0</v>
      </c>
    </row>
    <row r="12" spans="1:14" s="23" customFormat="1" ht="15.95" customHeight="1">
      <c r="A12" s="16"/>
      <c r="B12" s="17">
        <f>IF(A12&lt;&gt;"",INDEX([1]Tabelle1!$A$3:$C$302,MATCH(A12,[1]Tabelle1!$A$3:$A$302,0),2),)</f>
        <v>0</v>
      </c>
      <c r="C12" s="18"/>
      <c r="D12" s="19"/>
      <c r="E12" s="19"/>
      <c r="F12" s="19"/>
      <c r="G12" s="19"/>
      <c r="H12" s="19"/>
      <c r="I12" s="19"/>
      <c r="J12" s="20"/>
      <c r="K12" s="21"/>
      <c r="L12" s="21"/>
      <c r="M12" s="21"/>
      <c r="N12" s="22">
        <f t="shared" ref="N12:N28" si="0">C12*$C$9+D12*$D$9+E12*$E$9+F12*$F$9+G12*$G$9+H12*$H$9+I12*$I$9+J12*$J$9+K12*$K$9+L12*$L$9+M12*$M$9</f>
        <v>0</v>
      </c>
    </row>
    <row r="13" spans="1:14" s="23" customFormat="1" ht="15.95" customHeight="1">
      <c r="A13" s="16"/>
      <c r="B13" s="17">
        <f>IF(A13&lt;&gt;"",INDEX([1]Tabelle1!$A$3:$C$302,MATCH(A13,[1]Tabelle1!$A$3:$A$302,0),2),)</f>
        <v>0</v>
      </c>
      <c r="C13" s="24"/>
      <c r="D13" s="19"/>
      <c r="E13" s="19"/>
      <c r="F13" s="19"/>
      <c r="G13" s="19"/>
      <c r="H13" s="19"/>
      <c r="I13" s="19"/>
      <c r="J13" s="20"/>
      <c r="K13" s="21"/>
      <c r="L13" s="21"/>
      <c r="M13" s="21"/>
      <c r="N13" s="22">
        <f t="shared" si="0"/>
        <v>0</v>
      </c>
    </row>
    <row r="14" spans="1:14" s="23" customFormat="1" ht="15.95" customHeight="1">
      <c r="A14" s="16"/>
      <c r="B14" s="17">
        <f>IF(A14&lt;&gt;"",INDEX([1]Tabelle1!$A$3:$C$302,MATCH(A14,[1]Tabelle1!$A$3:$A$302,0),2),)</f>
        <v>0</v>
      </c>
      <c r="C14" s="24"/>
      <c r="D14" s="19"/>
      <c r="E14" s="19"/>
      <c r="F14" s="19"/>
      <c r="G14" s="19"/>
      <c r="H14" s="19"/>
      <c r="I14" s="19"/>
      <c r="J14" s="20"/>
      <c r="K14" s="21"/>
      <c r="L14" s="21"/>
      <c r="M14" s="21"/>
      <c r="N14" s="22">
        <f t="shared" si="0"/>
        <v>0</v>
      </c>
    </row>
    <row r="15" spans="1:14" s="23" customFormat="1" ht="15.95" customHeight="1">
      <c r="A15" s="16"/>
      <c r="B15" s="17">
        <f>IF(A15&lt;&gt;"",INDEX([1]Tabelle1!$A$3:$C$302,MATCH(A15,[1]Tabelle1!$A$3:$A$302,0),2),)</f>
        <v>0</v>
      </c>
      <c r="C15" s="24"/>
      <c r="D15" s="19"/>
      <c r="E15" s="19"/>
      <c r="F15" s="19"/>
      <c r="G15" s="19"/>
      <c r="H15" s="19"/>
      <c r="I15" s="19"/>
      <c r="J15" s="20"/>
      <c r="K15" s="21"/>
      <c r="L15" s="21"/>
      <c r="M15" s="21"/>
      <c r="N15" s="22">
        <f t="shared" si="0"/>
        <v>0</v>
      </c>
    </row>
    <row r="16" spans="1:14" s="23" customFormat="1" ht="15.95" customHeight="1">
      <c r="A16" s="16"/>
      <c r="B16" s="17">
        <f>IF(A16&lt;&gt;"",INDEX([1]Tabelle1!$A$3:$C$302,MATCH(A16,[1]Tabelle1!$A$3:$A$302,0),2),)</f>
        <v>0</v>
      </c>
      <c r="C16" s="24"/>
      <c r="D16" s="19"/>
      <c r="E16" s="19"/>
      <c r="F16" s="19"/>
      <c r="G16" s="19"/>
      <c r="H16" s="19"/>
      <c r="I16" s="19"/>
      <c r="J16" s="20"/>
      <c r="K16" s="21"/>
      <c r="L16" s="21"/>
      <c r="M16" s="21"/>
      <c r="N16" s="22">
        <f t="shared" si="0"/>
        <v>0</v>
      </c>
    </row>
    <row r="17" spans="1:14" s="23" customFormat="1" ht="15.95" customHeight="1">
      <c r="A17" s="16"/>
      <c r="B17" s="17">
        <f>IF(A17&lt;&gt;"",INDEX([1]Tabelle1!$A$3:$C$302,MATCH(A17,[1]Tabelle1!$A$3:$A$302,0),2),)</f>
        <v>0</v>
      </c>
      <c r="C17" s="24"/>
      <c r="D17" s="19"/>
      <c r="E17" s="19"/>
      <c r="F17" s="19"/>
      <c r="G17" s="19"/>
      <c r="H17" s="19"/>
      <c r="I17" s="19"/>
      <c r="J17" s="20"/>
      <c r="K17" s="21"/>
      <c r="L17" s="21"/>
      <c r="M17" s="21"/>
      <c r="N17" s="22">
        <f t="shared" si="0"/>
        <v>0</v>
      </c>
    </row>
    <row r="18" spans="1:14" s="23" customFormat="1" ht="15.95" customHeight="1">
      <c r="A18" s="16"/>
      <c r="B18" s="17">
        <f>IF(A18&lt;&gt;"",INDEX([1]Tabelle1!$A$3:$C$302,MATCH(A18,[1]Tabelle1!$A$3:$A$302,0),2),)</f>
        <v>0</v>
      </c>
      <c r="C18" s="24"/>
      <c r="D18" s="19"/>
      <c r="E18" s="19"/>
      <c r="F18" s="19"/>
      <c r="G18" s="19"/>
      <c r="H18" s="19"/>
      <c r="I18" s="19"/>
      <c r="J18" s="20"/>
      <c r="K18" s="21"/>
      <c r="L18" s="21"/>
      <c r="M18" s="21"/>
      <c r="N18" s="22">
        <f t="shared" si="0"/>
        <v>0</v>
      </c>
    </row>
    <row r="19" spans="1:14" s="23" customFormat="1" ht="15.95" customHeight="1">
      <c r="A19" s="16"/>
      <c r="B19" s="17">
        <f>IF(A19&lt;&gt;"",INDEX([1]Tabelle1!$A$3:$C$302,MATCH(A19,[1]Tabelle1!$A$3:$A$302,0),2),)</f>
        <v>0</v>
      </c>
      <c r="C19" s="24"/>
      <c r="D19" s="19"/>
      <c r="E19" s="19"/>
      <c r="F19" s="19"/>
      <c r="G19" s="19"/>
      <c r="H19" s="19"/>
      <c r="I19" s="19"/>
      <c r="J19" s="20"/>
      <c r="K19" s="21"/>
      <c r="L19" s="21"/>
      <c r="M19" s="21"/>
      <c r="N19" s="22">
        <f t="shared" si="0"/>
        <v>0</v>
      </c>
    </row>
    <row r="20" spans="1:14" s="23" customFormat="1" ht="15.95" customHeight="1">
      <c r="A20" s="16"/>
      <c r="B20" s="17">
        <f>IF(A20&lt;&gt;"",INDEX([1]Tabelle1!$A$3:$C$302,MATCH(A20,[1]Tabelle1!$A$3:$A$302,0),2),)</f>
        <v>0</v>
      </c>
      <c r="C20" s="24"/>
      <c r="D20" s="19"/>
      <c r="E20" s="19"/>
      <c r="F20" s="19"/>
      <c r="G20" s="19"/>
      <c r="H20" s="19"/>
      <c r="I20" s="19"/>
      <c r="J20" s="20"/>
      <c r="K20" s="21"/>
      <c r="L20" s="21"/>
      <c r="M20" s="21"/>
      <c r="N20" s="22">
        <f t="shared" si="0"/>
        <v>0</v>
      </c>
    </row>
    <row r="21" spans="1:14" s="23" customFormat="1" ht="15.95" customHeight="1">
      <c r="A21" s="16"/>
      <c r="B21" s="17">
        <f>IF(A21&lt;&gt;"",INDEX([1]Tabelle1!$A$3:$C$302,MATCH(A21,[1]Tabelle1!$A$3:$A$302,0),2),)</f>
        <v>0</v>
      </c>
      <c r="C21" s="24"/>
      <c r="D21" s="19"/>
      <c r="E21" s="19"/>
      <c r="F21" s="19"/>
      <c r="G21" s="19"/>
      <c r="H21" s="19"/>
      <c r="I21" s="19"/>
      <c r="J21" s="20"/>
      <c r="K21" s="21"/>
      <c r="L21" s="21"/>
      <c r="M21" s="21"/>
      <c r="N21" s="22">
        <f t="shared" si="0"/>
        <v>0</v>
      </c>
    </row>
    <row r="22" spans="1:14" s="23" customFormat="1" ht="15.95" customHeight="1">
      <c r="A22" s="16"/>
      <c r="B22" s="17">
        <f>IF(A22&lt;&gt;"",INDEX([1]Tabelle1!$A$3:$C$302,MATCH(A22,[1]Tabelle1!$A$3:$A$302,0),2),)</f>
        <v>0</v>
      </c>
      <c r="C22" s="24"/>
      <c r="D22" s="19"/>
      <c r="E22" s="19"/>
      <c r="F22" s="19"/>
      <c r="G22" s="19"/>
      <c r="H22" s="19"/>
      <c r="I22" s="19"/>
      <c r="J22" s="20"/>
      <c r="K22" s="21"/>
      <c r="L22" s="21"/>
      <c r="M22" s="21"/>
      <c r="N22" s="22">
        <f t="shared" si="0"/>
        <v>0</v>
      </c>
    </row>
    <row r="23" spans="1:14" s="23" customFormat="1" ht="15.95" customHeight="1">
      <c r="A23" s="16"/>
      <c r="B23" s="17">
        <f>IF(A23&lt;&gt;"",INDEX([1]Tabelle1!$A$3:$C$302,MATCH(A23,[1]Tabelle1!$A$3:$A$302,0),2),)</f>
        <v>0</v>
      </c>
      <c r="C23" s="24"/>
      <c r="D23" s="19"/>
      <c r="E23" s="19"/>
      <c r="F23" s="19"/>
      <c r="G23" s="19"/>
      <c r="H23" s="19"/>
      <c r="I23" s="19"/>
      <c r="J23" s="20"/>
      <c r="K23" s="21"/>
      <c r="L23" s="21"/>
      <c r="M23" s="21"/>
      <c r="N23" s="22">
        <f t="shared" si="0"/>
        <v>0</v>
      </c>
    </row>
    <row r="24" spans="1:14" s="23" customFormat="1" ht="15.95" customHeight="1">
      <c r="A24" s="16"/>
      <c r="B24" s="17">
        <f>IF(A24&lt;&gt;"",INDEX([1]Tabelle1!$A$3:$C$302,MATCH(A24,[1]Tabelle1!$A$3:$A$302,0),2),)</f>
        <v>0</v>
      </c>
      <c r="C24" s="24"/>
      <c r="D24" s="19"/>
      <c r="E24" s="19"/>
      <c r="F24" s="19"/>
      <c r="G24" s="19"/>
      <c r="H24" s="19"/>
      <c r="I24" s="19"/>
      <c r="J24" s="20"/>
      <c r="K24" s="21"/>
      <c r="L24" s="21"/>
      <c r="M24" s="21"/>
      <c r="N24" s="22">
        <f t="shared" si="0"/>
        <v>0</v>
      </c>
    </row>
    <row r="25" spans="1:14" s="23" customFormat="1" ht="15.95" customHeight="1">
      <c r="A25" s="16"/>
      <c r="B25" s="17">
        <f>IF(A25&lt;&gt;"",INDEX([1]Tabelle1!$A$3:$C$302,MATCH(A25,[1]Tabelle1!$A$3:$A$302,0),2),)</f>
        <v>0</v>
      </c>
      <c r="C25" s="24"/>
      <c r="D25" s="19"/>
      <c r="E25" s="19"/>
      <c r="F25" s="19"/>
      <c r="G25" s="19"/>
      <c r="H25" s="19"/>
      <c r="I25" s="19"/>
      <c r="J25" s="20"/>
      <c r="K25" s="21"/>
      <c r="L25" s="21"/>
      <c r="M25" s="21"/>
      <c r="N25" s="22">
        <f t="shared" si="0"/>
        <v>0</v>
      </c>
    </row>
    <row r="26" spans="1:14" s="23" customFormat="1" ht="15.95" customHeight="1">
      <c r="A26" s="16"/>
      <c r="B26" s="17">
        <f>IF(A26&lt;&gt;"",INDEX([1]Tabelle1!$A$3:$C$302,MATCH(A26,[1]Tabelle1!$A$3:$A$302,0),2),)</f>
        <v>0</v>
      </c>
      <c r="C26" s="24"/>
      <c r="D26" s="19"/>
      <c r="E26" s="19"/>
      <c r="F26" s="19"/>
      <c r="G26" s="19"/>
      <c r="H26" s="19"/>
      <c r="I26" s="19"/>
      <c r="J26" s="20"/>
      <c r="K26" s="21"/>
      <c r="L26" s="21"/>
      <c r="M26" s="21"/>
      <c r="N26" s="22">
        <f t="shared" si="0"/>
        <v>0</v>
      </c>
    </row>
    <row r="27" spans="1:14" s="23" customFormat="1" ht="15.95" customHeight="1">
      <c r="A27" s="16"/>
      <c r="B27" s="17">
        <f>IF(A27&lt;&gt;"",INDEX([1]Tabelle1!$A$3:$C$302,MATCH(A27,[1]Tabelle1!$A$3:$A$302,0),2),)</f>
        <v>0</v>
      </c>
      <c r="C27" s="24"/>
      <c r="D27" s="19"/>
      <c r="E27" s="19"/>
      <c r="F27" s="19"/>
      <c r="G27" s="19"/>
      <c r="H27" s="19"/>
      <c r="I27" s="19"/>
      <c r="J27" s="20"/>
      <c r="K27" s="21"/>
      <c r="L27" s="21"/>
      <c r="M27" s="21"/>
      <c r="N27" s="22">
        <f t="shared" si="0"/>
        <v>0</v>
      </c>
    </row>
    <row r="28" spans="1:14" s="23" customFormat="1" ht="15.95" customHeight="1" thickBot="1">
      <c r="A28" s="25"/>
      <c r="B28" s="26">
        <f>IF(A28&lt;&gt;"",INDEX([1]Tabelle1!$A$3:$C$302,MATCH(A28,[1]Tabelle1!$A$3:$A$302,0),2),)</f>
        <v>0</v>
      </c>
      <c r="C28" s="27"/>
      <c r="D28" s="28"/>
      <c r="E28" s="28"/>
      <c r="F28" s="28"/>
      <c r="G28" s="28"/>
      <c r="H28" s="28"/>
      <c r="I28" s="28"/>
      <c r="J28" s="29"/>
      <c r="K28" s="30"/>
      <c r="L28" s="30"/>
      <c r="M28" s="30"/>
      <c r="N28" s="31">
        <f t="shared" si="0"/>
        <v>0</v>
      </c>
    </row>
    <row r="29" spans="1:14" s="8" customFormat="1" ht="13.5" customHeight="1" thickTop="1">
      <c r="B29" s="32"/>
      <c r="C29" s="33">
        <f t="shared" ref="C29:N29" si="1">SUM(C11:C28)</f>
        <v>0</v>
      </c>
      <c r="D29" s="33">
        <f t="shared" si="1"/>
        <v>0</v>
      </c>
      <c r="E29" s="33">
        <f t="shared" si="1"/>
        <v>0</v>
      </c>
      <c r="F29" s="33">
        <f t="shared" si="1"/>
        <v>0</v>
      </c>
      <c r="G29" s="33">
        <f t="shared" si="1"/>
        <v>0</v>
      </c>
      <c r="H29" s="33">
        <f t="shared" si="1"/>
        <v>0</v>
      </c>
      <c r="I29" s="33">
        <f t="shared" si="1"/>
        <v>0</v>
      </c>
      <c r="J29" s="33">
        <f t="shared" si="1"/>
        <v>0</v>
      </c>
      <c r="K29" s="33">
        <f t="shared" si="1"/>
        <v>0</v>
      </c>
      <c r="L29" s="34">
        <f t="shared" si="1"/>
        <v>0</v>
      </c>
      <c r="M29" s="35">
        <f t="shared" si="1"/>
        <v>0</v>
      </c>
      <c r="N29" s="36">
        <f t="shared" si="1"/>
        <v>0</v>
      </c>
    </row>
    <row r="30" spans="1:14" s="8" customFormat="1" ht="13.5" customHeight="1">
      <c r="B30" s="32"/>
      <c r="C30" s="37"/>
      <c r="D30" s="37"/>
      <c r="E30" s="37"/>
      <c r="F30" s="37"/>
      <c r="G30" s="37"/>
      <c r="H30" s="37"/>
      <c r="I30" s="37"/>
      <c r="J30" s="38"/>
      <c r="K30" s="38"/>
      <c r="L30" s="39"/>
    </row>
    <row r="31" spans="1:14" s="4" customFormat="1" ht="14.25" customHeight="1">
      <c r="A31" s="57"/>
      <c r="B31" s="57"/>
      <c r="D31" s="40"/>
      <c r="E31" s="1"/>
      <c r="F31" s="1"/>
      <c r="G31" s="1"/>
      <c r="H31" s="40"/>
      <c r="I31" s="40"/>
      <c r="J31" s="40"/>
      <c r="K31" s="40"/>
      <c r="L31" s="40"/>
    </row>
    <row r="32" spans="1:14" s="4" customFormat="1" ht="13.5" customHeight="1">
      <c r="A32" s="56" t="s">
        <v>3</v>
      </c>
      <c r="B32" s="56"/>
      <c r="D32" s="40"/>
      <c r="E32" s="1"/>
      <c r="F32" s="40"/>
      <c r="G32" s="40"/>
      <c r="H32" s="40"/>
      <c r="I32" s="52"/>
      <c r="J32" s="52"/>
      <c r="K32" s="52"/>
      <c r="L32" s="52"/>
    </row>
    <row r="33" spans="1:12" s="4" customFormat="1" ht="13.5" customHeight="1">
      <c r="E33" s="1"/>
      <c r="F33" s="1"/>
      <c r="G33" s="1"/>
      <c r="H33" s="1"/>
      <c r="I33" s="1"/>
      <c r="J33" s="1"/>
      <c r="K33" s="1"/>
      <c r="L33" s="1"/>
    </row>
    <row r="34" spans="1:12">
      <c r="A34" s="4"/>
      <c r="C34" s="5"/>
      <c r="D34" s="4"/>
      <c r="E34" s="4"/>
      <c r="F34" s="4"/>
      <c r="G34" s="4"/>
      <c r="H34" s="4"/>
      <c r="I34" s="4"/>
      <c r="J34" s="4"/>
      <c r="K34" s="4"/>
      <c r="L34" s="4"/>
    </row>
    <row r="35" spans="1:12">
      <c r="A35" s="41"/>
      <c r="C35" s="6"/>
      <c r="D35" s="4"/>
      <c r="E35" s="4"/>
      <c r="F35" s="4"/>
      <c r="G35" s="4"/>
      <c r="H35" s="4"/>
      <c r="I35" s="4"/>
    </row>
    <row r="36" spans="1:12">
      <c r="A36" s="56" t="s">
        <v>17</v>
      </c>
      <c r="B36" s="56"/>
      <c r="C36" s="4"/>
      <c r="D36" s="4"/>
      <c r="E36" s="4"/>
      <c r="F36" s="4"/>
      <c r="G36" s="4"/>
      <c r="H36" s="4"/>
      <c r="I36" s="4"/>
    </row>
    <row r="37" spans="1:12">
      <c r="A37" s="4"/>
      <c r="B37" s="4"/>
      <c r="C37" s="4"/>
      <c r="D37" s="4"/>
      <c r="E37" s="4"/>
      <c r="F37" s="4"/>
      <c r="G37" s="4"/>
      <c r="H37" s="4"/>
      <c r="I37" s="4"/>
    </row>
    <row r="38" spans="1:12">
      <c r="A38" s="4"/>
      <c r="B38" s="4"/>
      <c r="C38" s="4"/>
      <c r="D38" s="4"/>
      <c r="E38" s="4"/>
      <c r="F38" s="4"/>
      <c r="G38" s="4"/>
      <c r="H38" s="4"/>
      <c r="I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</row>
    <row r="41" spans="1:12">
      <c r="A41" s="4"/>
      <c r="B41" s="4"/>
      <c r="C41" s="4"/>
      <c r="D41" s="4"/>
      <c r="E41" s="4"/>
      <c r="F41" s="4"/>
      <c r="G41" s="4"/>
      <c r="H41" s="4"/>
      <c r="I41" s="4"/>
    </row>
    <row r="42" spans="1:12">
      <c r="A42" s="4"/>
      <c r="B42" s="4"/>
      <c r="C42" s="4"/>
      <c r="D42" s="4"/>
      <c r="E42" s="4"/>
      <c r="F42" s="4"/>
      <c r="G42" s="4"/>
      <c r="H42" s="4"/>
      <c r="I42" s="4"/>
    </row>
    <row r="43" spans="1:12">
      <c r="A43" s="4"/>
      <c r="B43" s="4"/>
      <c r="C43" s="4"/>
      <c r="D43" s="4"/>
      <c r="E43" s="4"/>
      <c r="F43" s="4"/>
      <c r="G43" s="4"/>
      <c r="H43" s="4"/>
      <c r="I43" s="4"/>
    </row>
    <row r="44" spans="1:12">
      <c r="A44" s="4"/>
      <c r="B44" s="4"/>
      <c r="C44" s="4"/>
      <c r="D44" s="4"/>
      <c r="E44" s="4"/>
      <c r="F44" s="4"/>
      <c r="G44" s="4"/>
      <c r="H44" s="4"/>
      <c r="I44" s="4"/>
    </row>
    <row r="45" spans="1:12">
      <c r="A45" s="4"/>
      <c r="B45" s="4"/>
      <c r="C45" s="4"/>
      <c r="D45" s="4"/>
      <c r="E45" s="4"/>
      <c r="F45" s="4"/>
      <c r="G45" s="4"/>
      <c r="H45" s="4"/>
      <c r="I45" s="4"/>
    </row>
    <row r="46" spans="1:12">
      <c r="A46" s="4"/>
      <c r="B46" s="4"/>
      <c r="C46" s="4"/>
      <c r="D46" s="4"/>
      <c r="E46" s="4"/>
      <c r="F46" s="4"/>
      <c r="G46" s="4"/>
      <c r="H46" s="4"/>
      <c r="I46" s="4"/>
    </row>
    <row r="47" spans="1:12">
      <c r="A47" s="4"/>
      <c r="B47" s="4"/>
      <c r="C47" s="4"/>
      <c r="D47" s="4"/>
      <c r="E47" s="4"/>
      <c r="F47" s="4"/>
      <c r="G47" s="4"/>
      <c r="H47" s="4"/>
      <c r="I47" s="4"/>
    </row>
    <row r="48" spans="1:12">
      <c r="A48" s="4"/>
      <c r="B48" s="4"/>
      <c r="C48" s="4"/>
      <c r="D48" s="4"/>
      <c r="E48" s="4"/>
      <c r="F48" s="4"/>
      <c r="G48" s="4"/>
      <c r="H48" s="4"/>
      <c r="I48" s="4"/>
    </row>
    <row r="49" spans="1:9">
      <c r="A49" s="4"/>
      <c r="B49" s="4"/>
      <c r="C49" s="4"/>
      <c r="D49" s="4"/>
      <c r="E49" s="4"/>
      <c r="F49" s="4"/>
      <c r="G49" s="4"/>
      <c r="H49" s="4"/>
      <c r="I49" s="4"/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/>
      <c r="B51" s="4"/>
      <c r="C51" s="4"/>
      <c r="D51" s="4"/>
      <c r="E51" s="4"/>
      <c r="F51" s="4"/>
      <c r="G51" s="4"/>
      <c r="H51" s="4"/>
      <c r="I51" s="4"/>
    </row>
    <row r="52" spans="1:9">
      <c r="A52" s="4"/>
      <c r="B52" s="4"/>
      <c r="C52" s="4"/>
      <c r="D52" s="4"/>
      <c r="E52" s="4"/>
      <c r="F52" s="4"/>
      <c r="G52" s="4"/>
      <c r="H52" s="4"/>
      <c r="I52" s="4"/>
    </row>
    <row r="53" spans="1:9">
      <c r="A53" s="4"/>
      <c r="B53" s="4"/>
      <c r="C53" s="4"/>
      <c r="D53" s="4"/>
      <c r="E53" s="4"/>
      <c r="F53" s="4"/>
      <c r="G53" s="4"/>
      <c r="H53" s="4"/>
      <c r="I53" s="4"/>
    </row>
    <row r="54" spans="1:9">
      <c r="A54" s="4"/>
      <c r="B54" s="4"/>
      <c r="C54" s="4"/>
      <c r="D54" s="4"/>
      <c r="E54" s="4"/>
      <c r="F54" s="4"/>
      <c r="G54" s="4"/>
      <c r="H54" s="4"/>
      <c r="I54" s="4"/>
    </row>
    <row r="55" spans="1:9">
      <c r="A55" s="4"/>
      <c r="B55" s="4"/>
      <c r="C55" s="4"/>
      <c r="D55" s="4"/>
      <c r="E55" s="4"/>
      <c r="F55" s="4"/>
      <c r="G55" s="4"/>
      <c r="H55" s="4"/>
      <c r="I55" s="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  <row r="57" spans="1:9">
      <c r="A57" s="4"/>
      <c r="B57" s="4"/>
      <c r="C57" s="4"/>
      <c r="D57" s="4"/>
      <c r="E57" s="4"/>
      <c r="F57" s="4"/>
      <c r="G57" s="4"/>
      <c r="H57" s="4"/>
      <c r="I57" s="4"/>
    </row>
    <row r="58" spans="1:9">
      <c r="A58" s="4"/>
      <c r="B58" s="4"/>
      <c r="C58" s="4"/>
      <c r="D58" s="4"/>
      <c r="E58" s="4"/>
      <c r="F58" s="4"/>
      <c r="G58" s="4"/>
      <c r="H58" s="4"/>
      <c r="I58" s="4"/>
    </row>
    <row r="59" spans="1:9">
      <c r="A59" s="4"/>
      <c r="B59" s="4"/>
      <c r="C59" s="4"/>
      <c r="D59" s="4"/>
      <c r="E59" s="4"/>
      <c r="F59" s="4"/>
      <c r="G59" s="4"/>
      <c r="H59" s="4"/>
      <c r="I59" s="4"/>
    </row>
    <row r="60" spans="1:9">
      <c r="A60" s="4"/>
      <c r="B60" s="4"/>
      <c r="C60" s="4"/>
      <c r="D60" s="4"/>
      <c r="E60" s="4"/>
      <c r="F60" s="4"/>
      <c r="G60" s="4"/>
      <c r="H60" s="4"/>
      <c r="I60" s="4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4"/>
      <c r="B62" s="4"/>
      <c r="C62" s="4"/>
      <c r="D62" s="4"/>
      <c r="E62" s="4"/>
      <c r="F62" s="4"/>
      <c r="G62" s="4"/>
      <c r="H62" s="4"/>
      <c r="I62" s="4"/>
    </row>
    <row r="63" spans="1:9">
      <c r="A63" s="4"/>
      <c r="B63" s="4"/>
      <c r="C63" s="4"/>
      <c r="D63" s="4"/>
      <c r="E63" s="4"/>
      <c r="F63" s="4"/>
      <c r="G63" s="4"/>
      <c r="H63" s="4"/>
      <c r="I63" s="4"/>
    </row>
    <row r="64" spans="1:9">
      <c r="A64" s="4"/>
      <c r="B64" s="4"/>
      <c r="C64" s="4"/>
      <c r="D64" s="4"/>
      <c r="E64" s="4"/>
      <c r="F64" s="4"/>
      <c r="G64" s="4"/>
      <c r="H64" s="4"/>
      <c r="I64" s="4"/>
    </row>
    <row r="65" spans="1:9">
      <c r="A65" s="4"/>
      <c r="B65" s="4"/>
      <c r="C65" s="4"/>
      <c r="D65" s="4"/>
      <c r="E65" s="4"/>
      <c r="F65" s="4"/>
      <c r="G65" s="4"/>
      <c r="H65" s="4"/>
      <c r="I65" s="4"/>
    </row>
    <row r="66" spans="1:9">
      <c r="A66" s="4"/>
      <c r="B66" s="4"/>
      <c r="C66" s="4"/>
      <c r="D66" s="4"/>
      <c r="E66" s="4"/>
      <c r="F66" s="4"/>
      <c r="G66" s="4"/>
      <c r="H66" s="4"/>
      <c r="I66" s="4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>
      <c r="A68" s="4"/>
      <c r="B68" s="4"/>
      <c r="C68" s="4"/>
      <c r="D68" s="4"/>
      <c r="E68" s="4"/>
      <c r="F68" s="4"/>
      <c r="G68" s="4"/>
      <c r="H68" s="4"/>
      <c r="I68" s="4"/>
    </row>
    <row r="69" spans="1:9">
      <c r="A69" s="4"/>
      <c r="B69" s="4"/>
      <c r="C69" s="4"/>
      <c r="D69" s="4"/>
      <c r="E69" s="4"/>
      <c r="F69" s="4"/>
      <c r="G69" s="4"/>
      <c r="H69" s="4"/>
      <c r="I69" s="4"/>
    </row>
    <row r="70" spans="1:9">
      <c r="A70" s="4"/>
      <c r="B70" s="4"/>
      <c r="C70" s="4"/>
      <c r="D70" s="4"/>
      <c r="E70" s="4"/>
      <c r="F70" s="4"/>
      <c r="G70" s="4"/>
      <c r="H70" s="4"/>
      <c r="I70" s="4"/>
    </row>
    <row r="71" spans="1:9">
      <c r="A71" s="4"/>
      <c r="B71" s="4"/>
      <c r="C71" s="4"/>
      <c r="D71" s="4"/>
      <c r="E71" s="4"/>
      <c r="F71" s="4"/>
      <c r="G71" s="4"/>
      <c r="H71" s="4"/>
      <c r="I71" s="4"/>
    </row>
    <row r="72" spans="1:9">
      <c r="A72" s="4"/>
      <c r="B72" s="4"/>
      <c r="C72" s="4"/>
      <c r="D72" s="4"/>
      <c r="E72" s="4"/>
      <c r="F72" s="4"/>
      <c r="G72" s="4"/>
      <c r="H72" s="4"/>
      <c r="I72" s="4"/>
    </row>
    <row r="73" spans="1:9">
      <c r="A73" s="4"/>
      <c r="B73" s="4"/>
      <c r="C73" s="4"/>
      <c r="D73" s="4"/>
      <c r="E73" s="4"/>
      <c r="F73" s="4"/>
      <c r="G73" s="4"/>
      <c r="H73" s="4"/>
      <c r="I73" s="4"/>
    </row>
    <row r="74" spans="1:9">
      <c r="A74" s="4"/>
      <c r="B74" s="4"/>
      <c r="C74" s="4"/>
      <c r="D74" s="4"/>
      <c r="E74" s="4"/>
      <c r="F74" s="4"/>
      <c r="G74" s="4"/>
      <c r="H74" s="4"/>
      <c r="I74" s="4"/>
    </row>
    <row r="75" spans="1:9">
      <c r="A75" s="4"/>
      <c r="B75" s="4"/>
      <c r="C75" s="4"/>
      <c r="D75" s="4"/>
      <c r="E75" s="4"/>
      <c r="F75" s="4"/>
      <c r="G75" s="4"/>
      <c r="H75" s="4"/>
      <c r="I75" s="4"/>
    </row>
    <row r="76" spans="1:9">
      <c r="A76" s="4"/>
      <c r="B76" s="4"/>
      <c r="C76" s="4"/>
      <c r="D76" s="4"/>
      <c r="E76" s="4"/>
      <c r="F76" s="4"/>
      <c r="G76" s="4"/>
      <c r="H76" s="4"/>
      <c r="I76" s="4"/>
    </row>
    <row r="77" spans="1:9">
      <c r="A77" s="4"/>
      <c r="B77" s="4"/>
      <c r="C77" s="4"/>
      <c r="D77" s="4"/>
      <c r="E77" s="4"/>
      <c r="F77" s="4"/>
      <c r="G77" s="4"/>
      <c r="H77" s="4"/>
      <c r="I77" s="4"/>
    </row>
    <row r="78" spans="1:9">
      <c r="A78" s="4"/>
      <c r="B78" s="4"/>
      <c r="C78" s="4"/>
      <c r="D78" s="4"/>
      <c r="E78" s="4"/>
      <c r="F78" s="4"/>
      <c r="G78" s="4"/>
      <c r="H78" s="4"/>
      <c r="I78" s="4"/>
    </row>
    <row r="79" spans="1:9">
      <c r="A79" s="4"/>
      <c r="B79" s="4"/>
      <c r="C79" s="4"/>
      <c r="D79" s="4"/>
      <c r="E79" s="4"/>
      <c r="F79" s="4"/>
      <c r="G79" s="4"/>
      <c r="H79" s="4"/>
      <c r="I79" s="4"/>
    </row>
    <row r="80" spans="1:9">
      <c r="A80" s="4"/>
      <c r="B80" s="4"/>
      <c r="C80" s="4"/>
      <c r="D80" s="4"/>
      <c r="E80" s="4"/>
      <c r="F80" s="4"/>
      <c r="G80" s="4"/>
      <c r="H80" s="4"/>
      <c r="I80" s="4"/>
    </row>
    <row r="81" spans="1:9">
      <c r="A81" s="4"/>
      <c r="B81" s="4"/>
      <c r="C81" s="4"/>
      <c r="D81" s="4"/>
      <c r="E81" s="4"/>
      <c r="F81" s="4"/>
      <c r="G81" s="4"/>
      <c r="H81" s="4"/>
      <c r="I81" s="4"/>
    </row>
    <row r="82" spans="1:9">
      <c r="A82" s="4"/>
      <c r="B82" s="4"/>
      <c r="C82" s="4"/>
      <c r="D82" s="4"/>
      <c r="E82" s="4"/>
      <c r="F82" s="4"/>
      <c r="G82" s="4"/>
      <c r="H82" s="4"/>
      <c r="I82" s="4"/>
    </row>
    <row r="83" spans="1:9">
      <c r="A83" s="4"/>
      <c r="B83" s="4"/>
      <c r="C83" s="4"/>
      <c r="D83" s="4"/>
      <c r="E83" s="4"/>
      <c r="F83" s="4"/>
      <c r="G83" s="4"/>
      <c r="H83" s="4"/>
      <c r="I83" s="4"/>
    </row>
    <row r="84" spans="1:9">
      <c r="A84" s="4"/>
      <c r="B84" s="4"/>
      <c r="C84" s="4"/>
      <c r="D84" s="4"/>
      <c r="E84" s="4"/>
      <c r="F84" s="4"/>
      <c r="G84" s="4"/>
      <c r="H84" s="4"/>
      <c r="I84" s="4"/>
    </row>
    <row r="85" spans="1:9">
      <c r="A85" s="4"/>
      <c r="B85" s="4"/>
      <c r="C85" s="4"/>
      <c r="D85" s="4"/>
      <c r="E85" s="4"/>
      <c r="F85" s="4"/>
      <c r="G85" s="4"/>
      <c r="H85" s="4"/>
      <c r="I85" s="4"/>
    </row>
  </sheetData>
  <sheetProtection algorithmName="SHA-512" hashValue="r+ANBTVO+dlBImg6o9ySM1jeF1SSxWCCg6/UA/uy9sgo/hB19fbpWO4eAv5dEae9WMyNF6OsUFUYW/1CwEGH5A==" saltValue="qgYXL9KgckmdnJSWCWVGtA==" spinCount="100000" sheet="1" selectLockedCells="1"/>
  <mergeCells count="11">
    <mergeCell ref="A36:B36"/>
    <mergeCell ref="A31:B31"/>
    <mergeCell ref="A32:B32"/>
    <mergeCell ref="A8:B9"/>
    <mergeCell ref="N8:N10"/>
    <mergeCell ref="H6:I6"/>
    <mergeCell ref="C8:M8"/>
    <mergeCell ref="I32:L32"/>
    <mergeCell ref="F2:N2"/>
    <mergeCell ref="A3:N3"/>
    <mergeCell ref="A4:N4"/>
  </mergeCells>
  <phoneticPr fontId="0" type="noConversion"/>
  <dataValidations xWindow="581" yWindow="292" count="4">
    <dataValidation type="whole" allowBlank="1" showInputMessage="1" showErrorMessage="1" sqref="N6">
      <formula1>0</formula1>
      <formula2>999</formula2>
    </dataValidation>
    <dataValidation type="whole" allowBlank="1" showInputMessage="1" showErrorMessage="1" sqref="C11:E28">
      <formula1>0</formula1>
      <formula2>2000</formula2>
    </dataValidation>
    <dataValidation type="list" allowBlank="1" showInputMessage="1" showErrorMessage="1" sqref="A11:A28">
      <formula1>Lehrerliste</formula1>
    </dataValidation>
    <dataValidation type="decimal" allowBlank="1" showInputMessage="1" showErrorMessage="1" sqref="F11:M28">
      <formula1>0</formula1>
      <formula2>150</formula2>
    </dataValidation>
  </dataValidations>
  <printOptions horizontalCentered="1"/>
  <pageMargins left="0.29527559055118113" right="0.29527559055118113" top="0.78740157480314965" bottom="0.59055118110236227" header="0" footer="0"/>
  <pageSetup paperSize="9" orientation="portrait" horizontalDpi="300" verticalDpi="300" r:id="rId1"/>
  <headerFooter alignWithMargins="0">
    <oddFooter xml:space="preserve">&amp;R&amp;8Prüfgeb-AHS-1_7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Prüfungsgebühren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Horngacher</dc:creator>
  <cp:lastModifiedBy>KÖLL Helga</cp:lastModifiedBy>
  <cp:lastPrinted>2018-11-08T07:03:18Z</cp:lastPrinted>
  <dcterms:created xsi:type="dcterms:W3CDTF">1999-05-09T17:44:57Z</dcterms:created>
  <dcterms:modified xsi:type="dcterms:W3CDTF">2024-09-02T11:59:22Z</dcterms:modified>
</cp:coreProperties>
</file>