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710" yWindow="-15" windowWidth="12450" windowHeight="1225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2" i="1"/>
  <c r="F30" i="1"/>
  <c r="G30" i="1"/>
  <c r="H30" i="1"/>
  <c r="I30" i="1"/>
  <c r="J30" i="1"/>
  <c r="E30" i="1"/>
  <c r="D30" i="1"/>
  <c r="C30" i="1"/>
  <c r="K30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<sst xmlns="http://schemas.openxmlformats.org/spreadsheetml/2006/main" count="21" uniqueCount="19">
  <si>
    <t>Name</t>
  </si>
  <si>
    <t>Schule:</t>
  </si>
  <si>
    <t>Prüfungsgebühren</t>
  </si>
  <si>
    <t>Lehrer</t>
  </si>
  <si>
    <t xml:space="preserve">Ort, Datum: </t>
  </si>
  <si>
    <t>Schulleiter</t>
  </si>
  <si>
    <t>Vorsitzender</t>
  </si>
  <si>
    <t>mündliche Prüfung</t>
  </si>
  <si>
    <t>schriftliche Prüfung</t>
  </si>
  <si>
    <t>praktische oder grafische Prüfung</t>
  </si>
  <si>
    <t>Kandidatenzahl:</t>
  </si>
  <si>
    <t>Schriftführer in der Funktion 
des Klassenvorstandes</t>
  </si>
  <si>
    <t>mündliche Prüfung mit 
vertiefender Schwerpunktprüfung</t>
  </si>
  <si>
    <t>mündlicher Prüfung mit
ergänzender Schwerpunktprüfung</t>
  </si>
  <si>
    <t>Personal-
nummer</t>
  </si>
  <si>
    <t>Prüfungsdatum:</t>
  </si>
  <si>
    <t xml:space="preserve">Gesamt
in Euro
</t>
  </si>
  <si>
    <t>Externistenreifeprüfung (Hauptprüfung) an einer AHS (nach der alten Prüfungsordnung)</t>
  </si>
  <si>
    <t>(Beträge für den Zeitraum 01.09.2022 bis 31.08.2023)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</si>
</sst>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b/>
      <sz val="9.5"/>
      <name val="Corbel"/>
      <family val="2"/>
    </font>
    <font>
      <i/>
      <sz val="9.5"/>
      <name val="Corbel"/>
      <family val="2"/>
    </font>
    <font>
      <b/>
      <sz val="11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</xf>
    <xf numFmtId="1" fontId="5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/>
    <xf numFmtId="0" fontId="4" fillId="0" borderId="0" xfId="0" applyFont="1" applyAlignment="1" applyProtection="1">
      <alignment vertical="center"/>
    </xf>
    <xf numFmtId="2" fontId="6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textRotation="90" wrapText="1"/>
    </xf>
    <xf numFmtId="1" fontId="4" fillId="2" borderId="3" xfId="0" applyNumberFormat="1" applyFont="1" applyFill="1" applyBorder="1" applyAlignment="1" applyProtection="1">
      <alignment horizontal="center" textRotation="90"/>
    </xf>
    <xf numFmtId="0" fontId="4" fillId="2" borderId="3" xfId="0" applyFont="1" applyFill="1" applyBorder="1" applyAlignment="1" applyProtection="1">
      <alignment horizontal="center" textRotation="90" wrapText="1"/>
    </xf>
    <xf numFmtId="1" fontId="4" fillId="2" borderId="3" xfId="0" applyNumberFormat="1" applyFont="1" applyFill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4" fontId="4" fillId="3" borderId="8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4" fontId="4" fillId="3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1" fontId="4" fillId="2" borderId="7" xfId="0" applyNumberFormat="1" applyFont="1" applyFill="1" applyBorder="1" applyAlignment="1" applyProtection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</xf>
    <xf numFmtId="2" fontId="4" fillId="2" borderId="7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vertical="center"/>
    </xf>
    <xf numFmtId="1" fontId="4" fillId="0" borderId="6" xfId="0" applyNumberFormat="1" applyFont="1" applyFill="1" applyBorder="1" applyAlignment="1" applyProtection="1">
      <alignment vertical="center"/>
    </xf>
    <xf numFmtId="164" fontId="4" fillId="0" borderId="6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300990</xdr:colOff>
      <xdr:row>1</xdr:row>
      <xdr:rowOff>438150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040" cy="628650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361950</xdr:colOff>
      <xdr:row>30</xdr:row>
      <xdr:rowOff>104775</xdr:rowOff>
    </xdr:from>
    <xdr:to>
      <xdr:col>10</xdr:col>
      <xdr:colOff>628650</xdr:colOff>
      <xdr:row>37</xdr:row>
      <xdr:rowOff>38100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3038475" y="8305800"/>
          <a:ext cx="3038475" cy="1209675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alte%20Dateien/vor%20Novelle%20Pr&#252;fungstaxengesetz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86"/>
  <sheetViews>
    <sheetView showGridLines="0" showZeros="0" tabSelected="1" workbookViewId="0">
      <selection activeCell="A12" sqref="A12"/>
    </sheetView>
  </sheetViews>
  <sheetFormatPr baseColWidth="10" defaultRowHeight="12.75"/>
  <cols>
    <col min="1" max="1" width="22.140625" style="2" customWidth="1"/>
    <col min="2" max="2" width="12.42578125" style="2" customWidth="1"/>
    <col min="3" max="4" width="5.5703125" style="2" customWidth="1"/>
    <col min="5" max="5" width="6.140625" style="2" customWidth="1"/>
    <col min="6" max="6" width="5.85546875" style="2" customWidth="1"/>
    <col min="7" max="8" width="5.7109375" style="2" customWidth="1"/>
    <col min="9" max="9" width="6.140625" style="2" customWidth="1"/>
    <col min="10" max="10" width="6.42578125" style="2" customWidth="1"/>
    <col min="11" max="16384" width="11.42578125" style="2"/>
  </cols>
  <sheetData>
    <row r="1" spans="1:11" ht="15" customHeight="1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</row>
    <row r="2" spans="1:11" ht="39" customHeight="1">
      <c r="A2" s="1"/>
      <c r="B2" s="3"/>
      <c r="C2" s="3"/>
      <c r="D2" s="3"/>
      <c r="E2" s="55"/>
      <c r="F2" s="55"/>
      <c r="G2" s="55"/>
      <c r="H2" s="55"/>
      <c r="I2" s="55"/>
      <c r="J2" s="55"/>
      <c r="K2" s="55"/>
    </row>
    <row r="3" spans="1:11" ht="28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>
      <c r="A5" s="5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s="4" customFormat="1" ht="12.75" customHeight="1">
      <c r="F6" s="1"/>
      <c r="G6" s="1"/>
    </row>
    <row r="7" spans="1:11" s="4" customFormat="1" ht="11.25" customHeight="1">
      <c r="A7" s="5" t="s">
        <v>15</v>
      </c>
      <c r="B7" s="6"/>
      <c r="D7" s="1"/>
      <c r="E7" s="7"/>
      <c r="F7" s="44"/>
      <c r="G7" s="44"/>
      <c r="J7" s="5" t="s">
        <v>10</v>
      </c>
      <c r="K7" s="8"/>
    </row>
    <row r="8" spans="1:11" s="4" customFormat="1" ht="10.5" customHeight="1" thickBot="1">
      <c r="K8" s="9"/>
    </row>
    <row r="9" spans="1:11" s="10" customFormat="1" ht="15" customHeight="1" thickTop="1">
      <c r="A9" s="48" t="s">
        <v>3</v>
      </c>
      <c r="B9" s="49"/>
      <c r="C9" s="52" t="s">
        <v>2</v>
      </c>
      <c r="D9" s="53"/>
      <c r="E9" s="53"/>
      <c r="F9" s="53"/>
      <c r="G9" s="53"/>
      <c r="H9" s="53"/>
      <c r="I9" s="53"/>
      <c r="J9" s="54"/>
      <c r="K9" s="46" t="s">
        <v>16</v>
      </c>
    </row>
    <row r="10" spans="1:11" s="10" customFormat="1" ht="15" customHeight="1">
      <c r="A10" s="50"/>
      <c r="B10" s="51"/>
      <c r="C10" s="11">
        <v>16</v>
      </c>
      <c r="D10" s="12">
        <v>16</v>
      </c>
      <c r="E10" s="12">
        <v>16.399999999999999</v>
      </c>
      <c r="F10" s="12">
        <v>24.5</v>
      </c>
      <c r="G10" s="12">
        <v>16.399999999999999</v>
      </c>
      <c r="H10" s="12">
        <v>16.399999999999999</v>
      </c>
      <c r="I10" s="12">
        <v>27.3</v>
      </c>
      <c r="J10" s="12">
        <v>27.3</v>
      </c>
      <c r="K10" s="47"/>
    </row>
    <row r="11" spans="1:11" s="10" customFormat="1" ht="174" customHeight="1">
      <c r="A11" s="13" t="s">
        <v>0</v>
      </c>
      <c r="B11" s="14" t="s">
        <v>14</v>
      </c>
      <c r="C11" s="15" t="s">
        <v>6</v>
      </c>
      <c r="D11" s="16" t="s">
        <v>5</v>
      </c>
      <c r="E11" s="17" t="s">
        <v>11</v>
      </c>
      <c r="F11" s="17" t="s">
        <v>8</v>
      </c>
      <c r="G11" s="18" t="s">
        <v>9</v>
      </c>
      <c r="H11" s="18" t="s">
        <v>7</v>
      </c>
      <c r="I11" s="17" t="s">
        <v>12</v>
      </c>
      <c r="J11" s="18" t="s">
        <v>13</v>
      </c>
      <c r="K11" s="47"/>
    </row>
    <row r="12" spans="1:11" s="25" customFormat="1" ht="15.95" customHeight="1">
      <c r="A12" s="19"/>
      <c r="B12" s="20">
        <f>IF(A12&lt;&gt;"",INDEX([1]Tabelle1!$A$3:$C$302,MATCH(A12,[1]Tabelle1!$A$3:$A$302,0),2),)</f>
        <v>0</v>
      </c>
      <c r="C12" s="21"/>
      <c r="D12" s="22"/>
      <c r="E12" s="22"/>
      <c r="F12" s="23"/>
      <c r="G12" s="23"/>
      <c r="H12" s="23"/>
      <c r="I12" s="23"/>
      <c r="J12" s="23"/>
      <c r="K12" s="24">
        <f>C12*$C$10+D12*$D$10+E12*$E$10+F12*$F$10+G12*$G$10+H12*$H$10+I12*$I$10+J12*$J$10</f>
        <v>0</v>
      </c>
    </row>
    <row r="13" spans="1:11" s="25" customFormat="1" ht="15.95" customHeight="1">
      <c r="A13" s="19"/>
      <c r="B13" s="20">
        <f>IF(A13&lt;&gt;"",INDEX([1]Tabelle1!$A$3:$C$302,MATCH(A13,[1]Tabelle1!$A$3:$A$302,0),2),)</f>
        <v>0</v>
      </c>
      <c r="C13" s="21"/>
      <c r="D13" s="22"/>
      <c r="E13" s="22"/>
      <c r="F13" s="23"/>
      <c r="G13" s="23"/>
      <c r="H13" s="23"/>
      <c r="I13" s="23"/>
      <c r="J13" s="23"/>
      <c r="K13" s="24">
        <f t="shared" ref="K13:K29" si="0">C13*$C$10+D13*$D$10+E13*$E$10+F13*$F$10+G13*$G$10+H13*$H$10+I13*$I$10+J13*$J$10</f>
        <v>0</v>
      </c>
    </row>
    <row r="14" spans="1:11" s="25" customFormat="1" ht="15.95" customHeight="1">
      <c r="A14" s="19"/>
      <c r="B14" s="20">
        <f>IF(A14&lt;&gt;"",INDEX([1]Tabelle1!$A$3:$C$302,MATCH(A14,[1]Tabelle1!$A$3:$A$302,0),2),)</f>
        <v>0</v>
      </c>
      <c r="C14" s="26"/>
      <c r="D14" s="22"/>
      <c r="E14" s="22"/>
      <c r="F14" s="23"/>
      <c r="G14" s="23"/>
      <c r="H14" s="23"/>
      <c r="I14" s="23"/>
      <c r="J14" s="23"/>
      <c r="K14" s="24">
        <f t="shared" si="0"/>
        <v>0</v>
      </c>
    </row>
    <row r="15" spans="1:11" s="25" customFormat="1" ht="15.95" customHeight="1">
      <c r="A15" s="19"/>
      <c r="B15" s="20">
        <f>IF(A15&lt;&gt;"",INDEX([1]Tabelle1!$A$3:$C$302,MATCH(A15,[1]Tabelle1!$A$3:$A$302,0),2),)</f>
        <v>0</v>
      </c>
      <c r="C15" s="26"/>
      <c r="D15" s="22"/>
      <c r="E15" s="22"/>
      <c r="F15" s="23"/>
      <c r="G15" s="23"/>
      <c r="H15" s="23"/>
      <c r="I15" s="23"/>
      <c r="J15" s="23"/>
      <c r="K15" s="24">
        <f t="shared" si="0"/>
        <v>0</v>
      </c>
    </row>
    <row r="16" spans="1:11" s="25" customFormat="1" ht="15.95" customHeight="1">
      <c r="A16" s="19"/>
      <c r="B16" s="20">
        <f>IF(A16&lt;&gt;"",INDEX([1]Tabelle1!$A$3:$C$302,MATCH(A16,[1]Tabelle1!$A$3:$A$302,0),2),)</f>
        <v>0</v>
      </c>
      <c r="C16" s="26"/>
      <c r="D16" s="22"/>
      <c r="E16" s="22"/>
      <c r="F16" s="23"/>
      <c r="G16" s="23"/>
      <c r="H16" s="23"/>
      <c r="I16" s="23"/>
      <c r="J16" s="23"/>
      <c r="K16" s="24">
        <f t="shared" si="0"/>
        <v>0</v>
      </c>
    </row>
    <row r="17" spans="1:11" s="25" customFormat="1" ht="15.95" customHeight="1">
      <c r="A17" s="19"/>
      <c r="B17" s="20">
        <f>IF(A17&lt;&gt;"",INDEX([1]Tabelle1!$A$3:$C$302,MATCH(A17,[1]Tabelle1!$A$3:$A$302,0),2),)</f>
        <v>0</v>
      </c>
      <c r="C17" s="26"/>
      <c r="D17" s="22"/>
      <c r="E17" s="22"/>
      <c r="F17" s="23"/>
      <c r="G17" s="23"/>
      <c r="H17" s="23"/>
      <c r="I17" s="23"/>
      <c r="J17" s="23"/>
      <c r="K17" s="24">
        <f t="shared" si="0"/>
        <v>0</v>
      </c>
    </row>
    <row r="18" spans="1:11" s="25" customFormat="1" ht="15.95" customHeight="1">
      <c r="A18" s="19"/>
      <c r="B18" s="20">
        <f>IF(A18&lt;&gt;"",INDEX([1]Tabelle1!$A$3:$C$302,MATCH(A18,[1]Tabelle1!$A$3:$A$302,0),2),)</f>
        <v>0</v>
      </c>
      <c r="C18" s="26"/>
      <c r="D18" s="22"/>
      <c r="E18" s="22"/>
      <c r="F18" s="23"/>
      <c r="G18" s="23"/>
      <c r="H18" s="23"/>
      <c r="I18" s="23"/>
      <c r="J18" s="23"/>
      <c r="K18" s="24">
        <f t="shared" si="0"/>
        <v>0</v>
      </c>
    </row>
    <row r="19" spans="1:11" s="25" customFormat="1" ht="15.95" customHeight="1">
      <c r="A19" s="19"/>
      <c r="B19" s="20">
        <f>IF(A19&lt;&gt;"",INDEX([1]Tabelle1!$A$3:$C$302,MATCH(A19,[1]Tabelle1!$A$3:$A$302,0),2),)</f>
        <v>0</v>
      </c>
      <c r="C19" s="26"/>
      <c r="D19" s="22"/>
      <c r="E19" s="22"/>
      <c r="F19" s="23"/>
      <c r="G19" s="23"/>
      <c r="H19" s="23"/>
      <c r="I19" s="23"/>
      <c r="J19" s="23"/>
      <c r="K19" s="24">
        <f t="shared" si="0"/>
        <v>0</v>
      </c>
    </row>
    <row r="20" spans="1:11" s="25" customFormat="1" ht="15.95" customHeight="1">
      <c r="A20" s="19"/>
      <c r="B20" s="20">
        <f>IF(A20&lt;&gt;"",INDEX([1]Tabelle1!$A$3:$C$302,MATCH(A20,[1]Tabelle1!$A$3:$A$302,0),2),)</f>
        <v>0</v>
      </c>
      <c r="C20" s="26"/>
      <c r="D20" s="22"/>
      <c r="E20" s="22"/>
      <c r="F20" s="23"/>
      <c r="G20" s="23"/>
      <c r="H20" s="23"/>
      <c r="I20" s="23"/>
      <c r="J20" s="23"/>
      <c r="K20" s="24">
        <f t="shared" si="0"/>
        <v>0</v>
      </c>
    </row>
    <row r="21" spans="1:11" s="25" customFormat="1" ht="15.95" customHeight="1">
      <c r="A21" s="19"/>
      <c r="B21" s="20">
        <f>IF(A21&lt;&gt;"",INDEX([1]Tabelle1!$A$3:$C$302,MATCH(A21,[1]Tabelle1!$A$3:$A$302,0),2),)</f>
        <v>0</v>
      </c>
      <c r="C21" s="26"/>
      <c r="D21" s="22"/>
      <c r="E21" s="22"/>
      <c r="F21" s="23"/>
      <c r="G21" s="23"/>
      <c r="H21" s="23"/>
      <c r="I21" s="23"/>
      <c r="J21" s="23"/>
      <c r="K21" s="24">
        <f t="shared" si="0"/>
        <v>0</v>
      </c>
    </row>
    <row r="22" spans="1:11" s="25" customFormat="1" ht="15.95" customHeight="1">
      <c r="A22" s="19"/>
      <c r="B22" s="20">
        <f>IF(A22&lt;&gt;"",INDEX([1]Tabelle1!$A$3:$C$302,MATCH(A22,[1]Tabelle1!$A$3:$A$302,0),2),)</f>
        <v>0</v>
      </c>
      <c r="C22" s="26"/>
      <c r="D22" s="22"/>
      <c r="E22" s="22"/>
      <c r="F22" s="23"/>
      <c r="G22" s="23"/>
      <c r="H22" s="23"/>
      <c r="I22" s="23"/>
      <c r="J22" s="23"/>
      <c r="K22" s="24">
        <f t="shared" si="0"/>
        <v>0</v>
      </c>
    </row>
    <row r="23" spans="1:11" s="25" customFormat="1" ht="15.95" customHeight="1">
      <c r="A23" s="19"/>
      <c r="B23" s="20">
        <f>IF(A23&lt;&gt;"",INDEX([1]Tabelle1!$A$3:$C$302,MATCH(A23,[1]Tabelle1!$A$3:$A$302,0),2),)</f>
        <v>0</v>
      </c>
      <c r="C23" s="26"/>
      <c r="D23" s="22"/>
      <c r="E23" s="22"/>
      <c r="F23" s="23"/>
      <c r="G23" s="23"/>
      <c r="H23" s="23"/>
      <c r="I23" s="23"/>
      <c r="J23" s="23"/>
      <c r="K23" s="24">
        <f t="shared" si="0"/>
        <v>0</v>
      </c>
    </row>
    <row r="24" spans="1:11" s="25" customFormat="1" ht="15.95" customHeight="1">
      <c r="A24" s="19"/>
      <c r="B24" s="20">
        <f>IF(A24&lt;&gt;"",INDEX([1]Tabelle1!$A$3:$C$302,MATCH(A24,[1]Tabelle1!$A$3:$A$302,0),2),)</f>
        <v>0</v>
      </c>
      <c r="C24" s="26"/>
      <c r="D24" s="22"/>
      <c r="E24" s="22"/>
      <c r="F24" s="23"/>
      <c r="G24" s="23"/>
      <c r="H24" s="23"/>
      <c r="I24" s="23"/>
      <c r="J24" s="23"/>
      <c r="K24" s="24">
        <f t="shared" si="0"/>
        <v>0</v>
      </c>
    </row>
    <row r="25" spans="1:11" s="25" customFormat="1" ht="15.95" customHeight="1">
      <c r="A25" s="19"/>
      <c r="B25" s="20">
        <f>IF(A25&lt;&gt;"",INDEX([1]Tabelle1!$A$3:$C$302,MATCH(A25,[1]Tabelle1!$A$3:$A$302,0),2),)</f>
        <v>0</v>
      </c>
      <c r="C25" s="26"/>
      <c r="D25" s="22"/>
      <c r="E25" s="22"/>
      <c r="F25" s="23"/>
      <c r="G25" s="23"/>
      <c r="H25" s="23"/>
      <c r="I25" s="23"/>
      <c r="J25" s="23"/>
      <c r="K25" s="24">
        <f t="shared" si="0"/>
        <v>0</v>
      </c>
    </row>
    <row r="26" spans="1:11" s="25" customFormat="1" ht="15.95" customHeight="1">
      <c r="A26" s="19"/>
      <c r="B26" s="20">
        <f>IF(A26&lt;&gt;"",INDEX([1]Tabelle1!$A$3:$C$302,MATCH(A26,[1]Tabelle1!$A$3:$A$302,0),2),)</f>
        <v>0</v>
      </c>
      <c r="C26" s="26"/>
      <c r="D26" s="22"/>
      <c r="E26" s="22"/>
      <c r="F26" s="23"/>
      <c r="G26" s="23"/>
      <c r="H26" s="23"/>
      <c r="I26" s="23"/>
      <c r="J26" s="23"/>
      <c r="K26" s="24">
        <f t="shared" si="0"/>
        <v>0</v>
      </c>
    </row>
    <row r="27" spans="1:11" s="25" customFormat="1" ht="15.95" customHeight="1">
      <c r="A27" s="19"/>
      <c r="B27" s="20">
        <f>IF(A27&lt;&gt;"",INDEX([1]Tabelle1!$A$3:$C$302,MATCH(A27,[1]Tabelle1!$A$3:$A$302,0),2),)</f>
        <v>0</v>
      </c>
      <c r="C27" s="26"/>
      <c r="D27" s="22"/>
      <c r="E27" s="22"/>
      <c r="F27" s="23"/>
      <c r="G27" s="23"/>
      <c r="H27" s="23"/>
      <c r="I27" s="23"/>
      <c r="J27" s="23"/>
      <c r="K27" s="24">
        <f t="shared" si="0"/>
        <v>0</v>
      </c>
    </row>
    <row r="28" spans="1:11" s="25" customFormat="1" ht="15.95" customHeight="1">
      <c r="A28" s="19"/>
      <c r="B28" s="20">
        <f>IF(A28&lt;&gt;"",INDEX([1]Tabelle1!$A$3:$C$302,MATCH(A28,[1]Tabelle1!$A$3:$A$302,0),2),)</f>
        <v>0</v>
      </c>
      <c r="C28" s="26"/>
      <c r="D28" s="22"/>
      <c r="E28" s="22"/>
      <c r="F28" s="23"/>
      <c r="G28" s="23"/>
      <c r="H28" s="23"/>
      <c r="I28" s="23"/>
      <c r="J28" s="23"/>
      <c r="K28" s="24">
        <f t="shared" si="0"/>
        <v>0</v>
      </c>
    </row>
    <row r="29" spans="1:11" s="25" customFormat="1" ht="15.95" customHeight="1" thickBot="1">
      <c r="A29" s="27"/>
      <c r="B29" s="28">
        <f>IF(A29&lt;&gt;"",INDEX([1]Tabelle1!$A$3:$C$302,MATCH(A29,[1]Tabelle1!$A$3:$A$302,0),2),)</f>
        <v>0</v>
      </c>
      <c r="C29" s="29"/>
      <c r="D29" s="30"/>
      <c r="E29" s="30"/>
      <c r="F29" s="31"/>
      <c r="G29" s="31"/>
      <c r="H29" s="31"/>
      <c r="I29" s="31"/>
      <c r="J29" s="31"/>
      <c r="K29" s="32">
        <f t="shared" si="0"/>
        <v>0</v>
      </c>
    </row>
    <row r="30" spans="1:11" s="10" customFormat="1" ht="13.5" customHeight="1" thickTop="1">
      <c r="B30" s="33"/>
      <c r="C30" s="34">
        <f t="shared" ref="C30:K30" si="1">SUM(C12:C29)</f>
        <v>0</v>
      </c>
      <c r="D30" s="34">
        <f t="shared" si="1"/>
        <v>0</v>
      </c>
      <c r="E30" s="34">
        <f t="shared" si="1"/>
        <v>0</v>
      </c>
      <c r="F30" s="35">
        <f t="shared" si="1"/>
        <v>0</v>
      </c>
      <c r="G30" s="35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7">
        <f t="shared" si="1"/>
        <v>0</v>
      </c>
    </row>
    <row r="31" spans="1:11" s="10" customFormat="1" ht="13.5" customHeight="1">
      <c r="B31" s="33"/>
      <c r="C31" s="38"/>
      <c r="D31" s="38"/>
      <c r="E31" s="38"/>
      <c r="F31" s="38"/>
      <c r="G31" s="38"/>
      <c r="H31" s="38"/>
      <c r="I31" s="38"/>
      <c r="J31" s="38"/>
      <c r="K31" s="39"/>
    </row>
    <row r="32" spans="1:11" s="4" customFormat="1" ht="18" customHeight="1">
      <c r="A32" s="45"/>
      <c r="B32" s="45"/>
      <c r="D32" s="40"/>
      <c r="E32" s="1"/>
      <c r="F32" s="1"/>
      <c r="G32" s="1"/>
      <c r="H32" s="40"/>
      <c r="I32" s="40"/>
      <c r="J32" s="40"/>
      <c r="K32" s="40"/>
    </row>
    <row r="33" spans="1:11" s="4" customFormat="1" ht="13.5" customHeight="1">
      <c r="A33" s="43" t="s">
        <v>4</v>
      </c>
      <c r="B33" s="43"/>
      <c r="D33" s="40"/>
      <c r="E33" s="1"/>
      <c r="F33" s="40"/>
      <c r="G33" s="59"/>
      <c r="H33" s="59"/>
      <c r="I33" s="59"/>
      <c r="J33" s="59"/>
      <c r="K33" s="59"/>
    </row>
    <row r="34" spans="1:11" s="4" customFormat="1" ht="17.25" customHeight="1">
      <c r="D34" s="1"/>
      <c r="E34" s="1"/>
      <c r="F34" s="1"/>
      <c r="G34" s="1"/>
      <c r="H34" s="1"/>
      <c r="I34" s="1"/>
      <c r="J34" s="1"/>
      <c r="K34" s="1"/>
    </row>
    <row r="35" spans="1:11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1"/>
      <c r="B36" s="42"/>
      <c r="C36" s="4"/>
      <c r="D36" s="4"/>
      <c r="E36" s="4"/>
      <c r="F36" s="4"/>
      <c r="G36" s="4"/>
      <c r="H36" s="4"/>
      <c r="I36" s="4"/>
    </row>
    <row r="37" spans="1:11">
      <c r="A37" s="43" t="s">
        <v>5</v>
      </c>
      <c r="B37" s="43"/>
      <c r="C37" s="4"/>
      <c r="D37" s="4"/>
      <c r="E37" s="4"/>
      <c r="F37" s="4"/>
      <c r="G37" s="4"/>
      <c r="H37" s="4"/>
      <c r="I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</sheetData>
  <sheetProtection algorithmName="SHA-512" hashValue="abW6wZwGkjPgLj8gVq+a+C++bl07Drtok5DNeTdAumWlcwfElHGVSC9bnZ4fMptZHVnZPwY9cY+OhN01FXiQ/Q==" saltValue="zIDe9fAbD19STFIdwjzYXw==" spinCount="100000" sheet="1" selectLockedCells="1"/>
  <mergeCells count="12">
    <mergeCell ref="E2:K2"/>
    <mergeCell ref="A3:K3"/>
    <mergeCell ref="A4:K4"/>
    <mergeCell ref="A5:K5"/>
    <mergeCell ref="G33:K33"/>
    <mergeCell ref="A37:B37"/>
    <mergeCell ref="F7:G7"/>
    <mergeCell ref="A32:B32"/>
    <mergeCell ref="A33:B33"/>
    <mergeCell ref="K9:K11"/>
    <mergeCell ref="A9:B10"/>
    <mergeCell ref="C9:J9"/>
  </mergeCells>
  <phoneticPr fontId="1" type="noConversion"/>
  <dataValidations xWindow="581" yWindow="292" count="4">
    <dataValidation type="whole" allowBlank="1" showInputMessage="1" showErrorMessage="1" sqref="C12:E29">
      <formula1>0</formula1>
      <formula2>150</formula2>
    </dataValidation>
    <dataValidation type="decimal" allowBlank="1" showInputMessage="1" showErrorMessage="1" sqref="F12:J30">
      <formula1>0</formula1>
      <formula2>150</formula2>
    </dataValidation>
    <dataValidation type="whole" allowBlank="1" showInputMessage="1" showErrorMessage="1" sqref="K7">
      <formula1>0</formula1>
      <formula2>999</formula2>
    </dataValidation>
    <dataValidation type="list" allowBlank="1" showInputMessage="1" showErrorMessage="1" sqref="A12:A29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>
    <oddFooter>&amp;R&amp;8Prüfgeb-AHS-3a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NIGL Wolfgang</cp:lastModifiedBy>
  <cp:lastPrinted>2018-11-08T07:10:09Z</cp:lastPrinted>
  <dcterms:created xsi:type="dcterms:W3CDTF">1999-05-09T17:44:57Z</dcterms:created>
  <dcterms:modified xsi:type="dcterms:W3CDTF">2022-09-02T07:16:39Z</dcterms:modified>
</cp:coreProperties>
</file>