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ersonalabteilung\"/>
    </mc:Choice>
  </mc:AlternateContent>
  <bookViews>
    <workbookView xWindow="13725" yWindow="165" windowWidth="11580" windowHeight="1161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D35" i="1" l="1"/>
  <c r="D26" i="1"/>
  <c r="D17" i="1"/>
  <c r="D8" i="1"/>
  <c r="H41" i="1"/>
  <c r="H40" i="1"/>
  <c r="H39" i="1"/>
  <c r="H38" i="1"/>
  <c r="H37" i="1"/>
  <c r="H32" i="1"/>
  <c r="H31" i="1"/>
  <c r="H30" i="1"/>
  <c r="H29" i="1"/>
  <c r="H28" i="1"/>
  <c r="H23" i="1"/>
  <c r="H22" i="1"/>
  <c r="H21" i="1"/>
  <c r="H20" i="1"/>
  <c r="H19" i="1"/>
  <c r="H11" i="1"/>
  <c r="H12" i="1"/>
  <c r="H13" i="1"/>
  <c r="H14" i="1"/>
  <c r="H10" i="1"/>
</calcChain>
</file>

<file path=xl/comments1.xml><?xml version="1.0" encoding="utf-8"?>
<comments xmlns="http://schemas.openxmlformats.org/spreadsheetml/2006/main">
  <authors>
    <author>v.horngacher</author>
  </authors>
  <commentList>
    <comment ref="A8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  <comment ref="A17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  <comment ref="A26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  <comment ref="A35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<sst xmlns="http://schemas.openxmlformats.org/spreadsheetml/2006/main" count="50" uniqueCount="16">
  <si>
    <t>Name</t>
  </si>
  <si>
    <t>Schule:</t>
  </si>
  <si>
    <t>Ort, Datum:</t>
  </si>
  <si>
    <t>IT-Abgeltung</t>
  </si>
  <si>
    <t>(Abgeltung der Hardware-, Netzwerk- und Systembetreuung</t>
  </si>
  <si>
    <t>von IT-Arbeitsplätzen gemäß LSR-RS 8/1999)</t>
  </si>
  <si>
    <t>Monat</t>
  </si>
  <si>
    <t>Summe
in Euro</t>
  </si>
  <si>
    <t>Hardware-
Monats-
pauschale</t>
  </si>
  <si>
    <t>Software-
Monats-
pauschale</t>
  </si>
  <si>
    <t>Hardware-
Stunden-
pauschale</t>
  </si>
  <si>
    <t>Software-
Stunden-
pauschale</t>
  </si>
  <si>
    <t>Stunden-
anzahl</t>
  </si>
  <si>
    <t>zugrundeliegender Vertrag</t>
  </si>
  <si>
    <t>Pers.-Nr.</t>
  </si>
  <si>
    <t>Schulleiter/Schulleiterin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</si>
</sst>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sz val="15"/>
      <name val="Calibri"/>
      <family val="2"/>
      <scheme val="minor"/>
    </font>
    <font>
      <i/>
      <sz val="11.5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i/>
      <sz val="11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left"/>
    </xf>
    <xf numFmtId="0" fontId="4" fillId="3" borderId="14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2" fontId="4" fillId="0" borderId="0" xfId="0" applyNumberFormat="1" applyFont="1" applyBorder="1" applyAlignment="1" applyProtection="1">
      <alignment horizontal="left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8" fillId="2" borderId="3" xfId="0" applyFont="1" applyFill="1" applyBorder="1" applyProtection="1"/>
    <xf numFmtId="0" fontId="8" fillId="2" borderId="1" xfId="0" applyFont="1" applyFill="1" applyBorder="1" applyAlignment="1" applyProtection="1">
      <alignment horizontal="center" wrapText="1"/>
    </xf>
    <xf numFmtId="1" fontId="8" fillId="2" borderId="1" xfId="0" applyNumberFormat="1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9" fillId="2" borderId="4" xfId="0" applyFont="1" applyFill="1" applyBorder="1" applyAlignment="1" applyProtection="1">
      <alignment horizontal="center" wrapText="1"/>
    </xf>
    <xf numFmtId="2" fontId="7" fillId="0" borderId="0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" fontId="4" fillId="0" borderId="9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textRotation="90" wrapText="1"/>
    </xf>
    <xf numFmtId="1" fontId="5" fillId="0" borderId="0" xfId="0" applyNumberFormat="1" applyFont="1" applyBorder="1" applyAlignment="1" applyProtection="1">
      <alignment horizontal="left" textRotation="90" wrapText="1"/>
    </xf>
    <xf numFmtId="1" fontId="5" fillId="0" borderId="0" xfId="0" applyNumberFormat="1" applyFont="1" applyBorder="1" applyAlignment="1" applyProtection="1">
      <alignment horizontal="left" textRotation="90"/>
    </xf>
    <xf numFmtId="0" fontId="5" fillId="0" borderId="0" xfId="0" applyFont="1" applyBorder="1" applyAlignment="1" applyProtection="1">
      <alignment textRotation="90" wrapText="1"/>
    </xf>
    <xf numFmtId="0" fontId="10" fillId="0" borderId="0" xfId="0" applyFont="1" applyBorder="1" applyAlignment="1" applyProtection="1">
      <alignment textRotation="90"/>
    </xf>
    <xf numFmtId="0" fontId="10" fillId="0" borderId="0" xfId="0" applyFont="1" applyBorder="1" applyAlignment="1" applyProtection="1">
      <alignment textRotation="90" wrapText="1"/>
    </xf>
    <xf numFmtId="0" fontId="5" fillId="0" borderId="0" xfId="0" applyFont="1" applyBorder="1" applyAlignment="1" applyProtection="1">
      <alignment textRotation="90"/>
    </xf>
    <xf numFmtId="0" fontId="7" fillId="0" borderId="0" xfId="0" applyFont="1" applyBorder="1" applyAlignment="1" applyProtection="1">
      <alignment horizontal="right" wrapText="1"/>
    </xf>
    <xf numFmtId="0" fontId="8" fillId="3" borderId="13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center" wrapText="1"/>
    </xf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 wrapText="1"/>
    </xf>
    <xf numFmtId="4" fontId="10" fillId="0" borderId="0" xfId="0" applyNumberFormat="1" applyFont="1" applyBorder="1" applyAlignment="1" applyProtection="1">
      <alignment vertical="center"/>
    </xf>
    <xf numFmtId="4" fontId="10" fillId="0" borderId="0" xfId="0" applyNumberFormat="1" applyFont="1" applyBorder="1" applyAlignment="1" applyProtection="1">
      <alignment vertical="center" wrapText="1"/>
    </xf>
    <xf numFmtId="4" fontId="7" fillId="0" borderId="0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348193</xdr:colOff>
      <xdr:row>42</xdr:row>
      <xdr:rowOff>3177</xdr:rowOff>
    </xdr:from>
    <xdr:to>
      <xdr:col>7</xdr:col>
      <xdr:colOff>624418</xdr:colOff>
      <xdr:row>47</xdr:row>
      <xdr:rowOff>69852</xdr:rowOff>
    </xdr:to>
    <xdr:grpSp>
      <xdr:nvGrpSpPr>
        <xdr:cNvPr id="1051" name="Group 3"/>
        <xdr:cNvGrpSpPr>
          <a:grpSpLocks/>
        </xdr:cNvGrpSpPr>
      </xdr:nvGrpSpPr>
      <xdr:grpSpPr bwMode="auto">
        <a:xfrm>
          <a:off x="2792943" y="8649760"/>
          <a:ext cx="3281892" cy="955675"/>
          <a:chOff x="369" y="815"/>
          <a:chExt cx="265" cy="125"/>
        </a:xfrm>
      </xdr:grpSpPr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  <a:endParaRPr lang="de-DE" sz="1150">
              <a:latin typeface="Corbel" panose="020B0503020204020204" pitchFamily="34" charset="0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IT-Abgeltungen (wie oben)</a:t>
            </a:r>
          </a:p>
          <a:p>
            <a:pPr algn="ctr" rtl="0">
              <a:defRPr sz="1000"/>
            </a:pPr>
            <a:r>
              <a:rPr lang="de-DE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4969</a:t>
            </a:r>
            <a:endParaRPr lang="de-DE" sz="950">
              <a:latin typeface="Corbel" panose="020B0503020204020204" pitchFamily="34" charset="0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  <a:endParaRPr lang="de-DE" sz="950">
              <a:latin typeface="Corbel" panose="020B0503020204020204" pitchFamily="34" charset="0"/>
            </a:endParaRP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approbiert:</a:t>
            </a:r>
            <a:endParaRPr lang="de-DE" sz="950">
              <a:latin typeface="Corbel" panose="020B0503020204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161504</xdr:colOff>
      <xdr:row>2</xdr:row>
      <xdr:rowOff>25935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48"/>
  <sheetViews>
    <sheetView showGridLines="0" showZeros="0" tabSelected="1" zoomScale="90" workbookViewId="0">
      <selection activeCell="E10" sqref="E10"/>
    </sheetView>
  </sheetViews>
  <sheetFormatPr baseColWidth="10" defaultRowHeight="15" x14ac:dyDescent="0.25"/>
  <cols>
    <col min="1" max="1" width="14.140625" style="2" customWidth="1"/>
    <col min="2" max="9" width="11.28515625" style="2" customWidth="1"/>
    <col min="10" max="10" width="7.7109375" style="2" customWidth="1"/>
    <col min="11" max="11" width="7.28515625" style="2" hidden="1" customWidth="1"/>
    <col min="12" max="12" width="12.28515625" style="2" customWidth="1"/>
    <col min="13" max="14" width="14.140625" style="2" customWidth="1"/>
    <col min="15" max="16384" width="11.42578125" style="2"/>
  </cols>
  <sheetData>
    <row r="1" spans="1:12" ht="15" customHeight="1" x14ac:dyDescent="0.25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</row>
    <row r="2" spans="1:12" ht="32.25" customHeight="1" x14ac:dyDescent="0.25">
      <c r="A2" s="1"/>
      <c r="B2" s="1"/>
      <c r="C2" s="3"/>
      <c r="D2" s="3"/>
      <c r="E2" s="4"/>
      <c r="F2" s="4"/>
      <c r="G2" s="4"/>
      <c r="H2" s="4"/>
      <c r="I2" s="3"/>
      <c r="J2" s="3"/>
      <c r="K2" s="3"/>
      <c r="L2" s="3"/>
    </row>
    <row r="3" spans="1:12" ht="24.75" customHeight="1" x14ac:dyDescent="0.3">
      <c r="A3" s="5" t="s">
        <v>3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</row>
    <row r="4" spans="1:12" ht="17.100000000000001" customHeight="1" x14ac:dyDescent="0.25">
      <c r="A4" s="7" t="s">
        <v>4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</row>
    <row r="5" spans="1:12" ht="17.100000000000001" customHeight="1" x14ac:dyDescent="0.25">
      <c r="A5" s="9" t="s">
        <v>5</v>
      </c>
      <c r="B5" s="9"/>
      <c r="C5" s="9"/>
      <c r="D5" s="9"/>
      <c r="E5" s="9"/>
      <c r="F5" s="9"/>
      <c r="G5" s="9"/>
      <c r="H5" s="9"/>
      <c r="I5" s="10"/>
      <c r="J5" s="10"/>
      <c r="K5" s="10"/>
      <c r="L5" s="10"/>
    </row>
    <row r="6" spans="1:12" ht="8.25" customHeight="1" thickBot="1" x14ac:dyDescent="0.3">
      <c r="A6" s="11"/>
      <c r="B6" s="12"/>
      <c r="C6" s="13"/>
      <c r="D6" s="13"/>
      <c r="E6" s="1"/>
      <c r="F6" s="14"/>
      <c r="G6" s="14"/>
      <c r="H6" s="15"/>
      <c r="I6" s="15"/>
      <c r="J6" s="15"/>
      <c r="K6" s="15"/>
      <c r="L6" s="15"/>
    </row>
    <row r="7" spans="1:12" ht="12.75" customHeight="1" thickTop="1" x14ac:dyDescent="0.25">
      <c r="A7" s="16" t="s">
        <v>0</v>
      </c>
      <c r="B7" s="17"/>
      <c r="C7" s="17"/>
      <c r="D7" s="18" t="s">
        <v>14</v>
      </c>
      <c r="E7" s="19" t="s">
        <v>13</v>
      </c>
      <c r="F7" s="19"/>
      <c r="G7" s="19"/>
      <c r="H7" s="20"/>
      <c r="I7" s="21"/>
      <c r="J7" s="12"/>
      <c r="K7" s="11"/>
      <c r="L7" s="22"/>
    </row>
    <row r="8" spans="1:12" s="33" customFormat="1" ht="12.75" customHeight="1" x14ac:dyDescent="0.2">
      <c r="A8" s="23"/>
      <c r="B8" s="24"/>
      <c r="C8" s="25"/>
      <c r="D8" s="26">
        <f>IF(A8&lt;&gt;"",INDEX([1]Tabelle1!$A$3:$C$302,MATCH(A8,[1]Tabelle1!$A$3:$A$302,0),2),)</f>
        <v>0</v>
      </c>
      <c r="E8" s="27"/>
      <c r="F8" s="27"/>
      <c r="G8" s="27"/>
      <c r="H8" s="28"/>
      <c r="I8" s="29"/>
      <c r="J8" s="30"/>
      <c r="K8" s="31"/>
      <c r="L8" s="32"/>
    </row>
    <row r="9" spans="1:12" ht="42" customHeight="1" x14ac:dyDescent="0.25">
      <c r="A9" s="34" t="s">
        <v>6</v>
      </c>
      <c r="B9" s="35" t="s">
        <v>8</v>
      </c>
      <c r="C9" s="36" t="s">
        <v>9</v>
      </c>
      <c r="D9" s="37" t="s">
        <v>10</v>
      </c>
      <c r="E9" s="38" t="s">
        <v>12</v>
      </c>
      <c r="F9" s="39" t="s">
        <v>11</v>
      </c>
      <c r="G9" s="40" t="s">
        <v>12</v>
      </c>
      <c r="H9" s="41" t="s">
        <v>7</v>
      </c>
      <c r="I9" s="12"/>
      <c r="J9" s="11"/>
      <c r="K9" s="42"/>
    </row>
    <row r="10" spans="1:12" s="33" customFormat="1" ht="12.75" customHeight="1" x14ac:dyDescent="0.2">
      <c r="A10" s="43"/>
      <c r="B10" s="44"/>
      <c r="C10" s="44"/>
      <c r="D10" s="45"/>
      <c r="E10" s="46"/>
      <c r="F10" s="47"/>
      <c r="G10" s="48"/>
      <c r="H10" s="49">
        <f>B10+C10+D10*E10+F10*G10</f>
        <v>0</v>
      </c>
      <c r="I10" s="30"/>
      <c r="J10" s="31"/>
      <c r="K10" s="50"/>
    </row>
    <row r="11" spans="1:12" s="33" customFormat="1" ht="12.75" customHeight="1" x14ac:dyDescent="0.2">
      <c r="A11" s="43"/>
      <c r="B11" s="44"/>
      <c r="C11" s="44"/>
      <c r="D11" s="45"/>
      <c r="E11" s="46"/>
      <c r="F11" s="47"/>
      <c r="G11" s="48"/>
      <c r="H11" s="49">
        <f>B11+C11+D11*E11+F11*G11</f>
        <v>0</v>
      </c>
      <c r="I11" s="30"/>
      <c r="J11" s="31"/>
      <c r="K11" s="50"/>
    </row>
    <row r="12" spans="1:12" s="33" customFormat="1" ht="12.75" customHeight="1" x14ac:dyDescent="0.2">
      <c r="A12" s="43"/>
      <c r="B12" s="44"/>
      <c r="C12" s="44"/>
      <c r="D12" s="45"/>
      <c r="E12" s="46"/>
      <c r="F12" s="47"/>
      <c r="G12" s="48"/>
      <c r="H12" s="49">
        <f>B12+C12+D12*E12+F12*G12</f>
        <v>0</v>
      </c>
      <c r="I12" s="30"/>
      <c r="J12" s="31"/>
      <c r="K12" s="50"/>
    </row>
    <row r="13" spans="1:12" s="33" customFormat="1" ht="12.75" customHeight="1" x14ac:dyDescent="0.2">
      <c r="A13" s="43"/>
      <c r="B13" s="44"/>
      <c r="C13" s="44"/>
      <c r="D13" s="45"/>
      <c r="E13" s="46"/>
      <c r="F13" s="47"/>
      <c r="G13" s="48"/>
      <c r="H13" s="49">
        <f>B13+C13+D13*E13+F13*G13</f>
        <v>0</v>
      </c>
      <c r="I13" s="30"/>
      <c r="J13" s="31"/>
      <c r="K13" s="50"/>
    </row>
    <row r="14" spans="1:12" s="33" customFormat="1" ht="12.75" customHeight="1" thickBot="1" x14ac:dyDescent="0.25">
      <c r="A14" s="51"/>
      <c r="B14" s="52"/>
      <c r="C14" s="52"/>
      <c r="D14" s="53"/>
      <c r="E14" s="54"/>
      <c r="F14" s="55"/>
      <c r="G14" s="56"/>
      <c r="H14" s="57">
        <f>B14+C14+D14*E14+F14*G14</f>
        <v>0</v>
      </c>
      <c r="I14" s="58"/>
      <c r="J14" s="30"/>
      <c r="K14" s="31"/>
      <c r="L14" s="50"/>
    </row>
    <row r="15" spans="1:12" ht="12.75" customHeight="1" thickTop="1" thickBot="1" x14ac:dyDescent="0.3">
      <c r="A15" s="11"/>
      <c r="B15" s="59"/>
      <c r="C15" s="60"/>
      <c r="D15" s="61"/>
      <c r="E15" s="62"/>
      <c r="F15" s="63"/>
      <c r="G15" s="64"/>
      <c r="H15" s="65"/>
      <c r="I15" s="66"/>
      <c r="J15" s="12"/>
      <c r="K15" s="11"/>
      <c r="L15" s="42"/>
    </row>
    <row r="16" spans="1:12" ht="12.75" customHeight="1" thickTop="1" x14ac:dyDescent="0.25">
      <c r="A16" s="67" t="s">
        <v>0</v>
      </c>
      <c r="B16" s="68"/>
      <c r="C16" s="68"/>
      <c r="D16" s="69" t="s">
        <v>14</v>
      </c>
      <c r="E16" s="70" t="s">
        <v>13</v>
      </c>
      <c r="F16" s="70"/>
      <c r="G16" s="70"/>
      <c r="H16" s="71"/>
      <c r="I16" s="66"/>
      <c r="J16" s="12"/>
      <c r="K16" s="11"/>
      <c r="L16" s="42"/>
    </row>
    <row r="17" spans="1:12" s="33" customFormat="1" ht="12.75" customHeight="1" x14ac:dyDescent="0.2">
      <c r="A17" s="23"/>
      <c r="B17" s="24"/>
      <c r="C17" s="25"/>
      <c r="D17" s="26">
        <f>IF(A17&lt;&gt;"",INDEX([1]Tabelle1!$A$3:$C$302,MATCH(A17,[1]Tabelle1!$A$3:$A$302,0),2),)</f>
        <v>0</v>
      </c>
      <c r="E17" s="27"/>
      <c r="F17" s="27"/>
      <c r="G17" s="27"/>
      <c r="H17" s="28"/>
      <c r="I17" s="58"/>
      <c r="J17" s="30"/>
      <c r="K17" s="31"/>
      <c r="L17" s="50"/>
    </row>
    <row r="18" spans="1:12" ht="42" customHeight="1" x14ac:dyDescent="0.25">
      <c r="A18" s="34" t="s">
        <v>6</v>
      </c>
      <c r="B18" s="35" t="s">
        <v>8</v>
      </c>
      <c r="C18" s="36" t="s">
        <v>9</v>
      </c>
      <c r="D18" s="37" t="s">
        <v>10</v>
      </c>
      <c r="E18" s="38" t="s">
        <v>12</v>
      </c>
      <c r="F18" s="39" t="s">
        <v>11</v>
      </c>
      <c r="G18" s="40" t="s">
        <v>12</v>
      </c>
      <c r="H18" s="41" t="s">
        <v>7</v>
      </c>
      <c r="I18" s="66"/>
      <c r="J18" s="12"/>
      <c r="K18" s="11"/>
      <c r="L18" s="42"/>
    </row>
    <row r="19" spans="1:12" s="33" customFormat="1" ht="12.75" customHeight="1" x14ac:dyDescent="0.2">
      <c r="A19" s="43"/>
      <c r="B19" s="44"/>
      <c r="C19" s="44"/>
      <c r="D19" s="45"/>
      <c r="E19" s="46"/>
      <c r="F19" s="47"/>
      <c r="G19" s="48"/>
      <c r="H19" s="49">
        <f>B19+C19+D19*E19+F19*G19</f>
        <v>0</v>
      </c>
      <c r="I19" s="58"/>
      <c r="J19" s="30"/>
      <c r="K19" s="31"/>
      <c r="L19" s="50"/>
    </row>
    <row r="20" spans="1:12" s="33" customFormat="1" ht="12.75" customHeight="1" x14ac:dyDescent="0.2">
      <c r="A20" s="43"/>
      <c r="B20" s="44"/>
      <c r="C20" s="44"/>
      <c r="D20" s="45"/>
      <c r="E20" s="46"/>
      <c r="F20" s="47"/>
      <c r="G20" s="48"/>
      <c r="H20" s="49">
        <f>B20+C20+D20*E20+F20*G20</f>
        <v>0</v>
      </c>
      <c r="I20" s="58"/>
      <c r="J20" s="30"/>
      <c r="K20" s="31"/>
      <c r="L20" s="50"/>
    </row>
    <row r="21" spans="1:12" s="33" customFormat="1" ht="12.75" customHeight="1" x14ac:dyDescent="0.2">
      <c r="A21" s="43"/>
      <c r="B21" s="44"/>
      <c r="C21" s="44"/>
      <c r="D21" s="45"/>
      <c r="E21" s="46"/>
      <c r="F21" s="47"/>
      <c r="G21" s="48"/>
      <c r="H21" s="49">
        <f>B21+C21+D21*E21+F21*G21</f>
        <v>0</v>
      </c>
      <c r="I21" s="58"/>
      <c r="J21" s="30"/>
      <c r="K21" s="31"/>
      <c r="L21" s="50"/>
    </row>
    <row r="22" spans="1:12" s="33" customFormat="1" ht="12.75" customHeight="1" x14ac:dyDescent="0.2">
      <c r="A22" s="43"/>
      <c r="B22" s="44"/>
      <c r="C22" s="44"/>
      <c r="D22" s="45"/>
      <c r="E22" s="46"/>
      <c r="F22" s="47"/>
      <c r="G22" s="48"/>
      <c r="H22" s="49">
        <f>B22+C22+D22*E22+F22*G22</f>
        <v>0</v>
      </c>
      <c r="I22" s="58"/>
      <c r="J22" s="30"/>
      <c r="K22" s="31"/>
      <c r="L22" s="50"/>
    </row>
    <row r="23" spans="1:12" s="33" customFormat="1" ht="12.75" customHeight="1" thickBot="1" x14ac:dyDescent="0.25">
      <c r="A23" s="51"/>
      <c r="B23" s="52"/>
      <c r="C23" s="52"/>
      <c r="D23" s="53"/>
      <c r="E23" s="54"/>
      <c r="F23" s="55"/>
      <c r="G23" s="56"/>
      <c r="H23" s="57">
        <f>B23+C23+D23*E23+F23*G23</f>
        <v>0</v>
      </c>
      <c r="I23" s="58"/>
      <c r="J23" s="30"/>
      <c r="K23" s="31"/>
      <c r="L23" s="50"/>
    </row>
    <row r="24" spans="1:12" ht="12.75" customHeight="1" thickTop="1" thickBot="1" x14ac:dyDescent="0.3">
      <c r="A24" s="11"/>
      <c r="B24" s="59"/>
      <c r="C24" s="60"/>
      <c r="D24" s="61"/>
      <c r="E24" s="62"/>
      <c r="F24" s="63"/>
      <c r="G24" s="64"/>
      <c r="H24" s="65"/>
      <c r="I24" s="66"/>
      <c r="J24" s="12"/>
      <c r="K24" s="11"/>
      <c r="L24" s="42"/>
    </row>
    <row r="25" spans="1:12" ht="12.75" customHeight="1" thickTop="1" x14ac:dyDescent="0.25">
      <c r="A25" s="67" t="s">
        <v>0</v>
      </c>
      <c r="B25" s="68"/>
      <c r="C25" s="68"/>
      <c r="D25" s="69" t="s">
        <v>14</v>
      </c>
      <c r="E25" s="70" t="s">
        <v>13</v>
      </c>
      <c r="F25" s="70"/>
      <c r="G25" s="70"/>
      <c r="H25" s="71"/>
      <c r="I25" s="66"/>
      <c r="J25" s="12"/>
      <c r="K25" s="11"/>
      <c r="L25" s="42"/>
    </row>
    <row r="26" spans="1:12" s="33" customFormat="1" ht="12.75" customHeight="1" x14ac:dyDescent="0.2">
      <c r="A26" s="23"/>
      <c r="B26" s="24"/>
      <c r="C26" s="25"/>
      <c r="D26" s="26">
        <f>IF(A26&lt;&gt;"",INDEX([1]Tabelle1!$A$3:$C$302,MATCH(A26,[1]Tabelle1!$A$3:$A$302,0),2),)</f>
        <v>0</v>
      </c>
      <c r="E26" s="27"/>
      <c r="F26" s="27"/>
      <c r="G26" s="27"/>
      <c r="H26" s="28"/>
      <c r="I26" s="58"/>
      <c r="J26" s="30"/>
      <c r="K26" s="31"/>
      <c r="L26" s="50"/>
    </row>
    <row r="27" spans="1:12" ht="42" customHeight="1" x14ac:dyDescent="0.25">
      <c r="A27" s="34" t="s">
        <v>6</v>
      </c>
      <c r="B27" s="35" t="s">
        <v>8</v>
      </c>
      <c r="C27" s="36" t="s">
        <v>9</v>
      </c>
      <c r="D27" s="37" t="s">
        <v>10</v>
      </c>
      <c r="E27" s="38" t="s">
        <v>12</v>
      </c>
      <c r="F27" s="39" t="s">
        <v>11</v>
      </c>
      <c r="G27" s="40" t="s">
        <v>12</v>
      </c>
      <c r="H27" s="41" t="s">
        <v>7</v>
      </c>
      <c r="I27" s="66"/>
      <c r="J27" s="12"/>
      <c r="K27" s="11"/>
      <c r="L27" s="42"/>
    </row>
    <row r="28" spans="1:12" s="33" customFormat="1" ht="12.75" customHeight="1" x14ac:dyDescent="0.2">
      <c r="A28" s="43"/>
      <c r="B28" s="44"/>
      <c r="C28" s="44"/>
      <c r="D28" s="45"/>
      <c r="E28" s="46"/>
      <c r="F28" s="47"/>
      <c r="G28" s="48"/>
      <c r="H28" s="49">
        <f>B28+C28+D28*E28+F28*G28</f>
        <v>0</v>
      </c>
      <c r="I28" s="58"/>
      <c r="J28" s="30"/>
      <c r="K28" s="31"/>
      <c r="L28" s="50"/>
    </row>
    <row r="29" spans="1:12" s="33" customFormat="1" ht="12.75" customHeight="1" x14ac:dyDescent="0.2">
      <c r="A29" s="43"/>
      <c r="B29" s="44"/>
      <c r="C29" s="44"/>
      <c r="D29" s="45"/>
      <c r="E29" s="46"/>
      <c r="F29" s="47"/>
      <c r="G29" s="48"/>
      <c r="H29" s="49">
        <f>B29+C29+D29*E29+F29*G29</f>
        <v>0</v>
      </c>
      <c r="I29" s="58"/>
      <c r="J29" s="30"/>
      <c r="K29" s="31"/>
      <c r="L29" s="50"/>
    </row>
    <row r="30" spans="1:12" s="33" customFormat="1" ht="12.75" customHeight="1" x14ac:dyDescent="0.2">
      <c r="A30" s="43"/>
      <c r="B30" s="44"/>
      <c r="C30" s="44"/>
      <c r="D30" s="45"/>
      <c r="E30" s="46"/>
      <c r="F30" s="47"/>
      <c r="G30" s="48"/>
      <c r="H30" s="49">
        <f>B30+C30+D30*E30+F30*G30</f>
        <v>0</v>
      </c>
      <c r="I30" s="58"/>
      <c r="J30" s="30"/>
      <c r="K30" s="31"/>
      <c r="L30" s="50"/>
    </row>
    <row r="31" spans="1:12" s="33" customFormat="1" ht="12.75" customHeight="1" x14ac:dyDescent="0.2">
      <c r="A31" s="43"/>
      <c r="B31" s="44"/>
      <c r="C31" s="44"/>
      <c r="D31" s="45"/>
      <c r="E31" s="46"/>
      <c r="F31" s="47"/>
      <c r="G31" s="48"/>
      <c r="H31" s="49">
        <f>B31+C31+D31*E31+F31*G31</f>
        <v>0</v>
      </c>
      <c r="I31" s="58"/>
      <c r="J31" s="30"/>
      <c r="K31" s="31"/>
      <c r="L31" s="50"/>
    </row>
    <row r="32" spans="1:12" s="33" customFormat="1" ht="12.75" customHeight="1" thickBot="1" x14ac:dyDescent="0.25">
      <c r="A32" s="51"/>
      <c r="B32" s="52"/>
      <c r="C32" s="52"/>
      <c r="D32" s="53"/>
      <c r="E32" s="54"/>
      <c r="F32" s="55"/>
      <c r="G32" s="56"/>
      <c r="H32" s="57">
        <f>B32+C32+D32*E32+F32*G32</f>
        <v>0</v>
      </c>
      <c r="I32" s="58"/>
      <c r="J32" s="30"/>
      <c r="K32" s="31"/>
      <c r="L32" s="50"/>
    </row>
    <row r="33" spans="1:12" ht="12.75" customHeight="1" thickTop="1" thickBot="1" x14ac:dyDescent="0.3">
      <c r="A33" s="11"/>
      <c r="B33" s="59"/>
      <c r="C33" s="60"/>
      <c r="D33" s="61"/>
      <c r="E33" s="62"/>
      <c r="F33" s="63"/>
      <c r="G33" s="64"/>
      <c r="H33" s="65"/>
      <c r="I33" s="66"/>
      <c r="J33" s="12"/>
      <c r="K33" s="11"/>
      <c r="L33" s="42"/>
    </row>
    <row r="34" spans="1:12" ht="12.75" customHeight="1" thickTop="1" x14ac:dyDescent="0.25">
      <c r="A34" s="67" t="s">
        <v>0</v>
      </c>
      <c r="B34" s="68"/>
      <c r="C34" s="68"/>
      <c r="D34" s="69" t="s">
        <v>14</v>
      </c>
      <c r="E34" s="70" t="s">
        <v>13</v>
      </c>
      <c r="F34" s="70"/>
      <c r="G34" s="70"/>
      <c r="H34" s="71"/>
      <c r="I34" s="66"/>
      <c r="J34" s="12"/>
      <c r="K34" s="11"/>
      <c r="L34" s="42"/>
    </row>
    <row r="35" spans="1:12" s="33" customFormat="1" ht="12.75" customHeight="1" x14ac:dyDescent="0.2">
      <c r="A35" s="23"/>
      <c r="B35" s="24"/>
      <c r="C35" s="25"/>
      <c r="D35" s="26">
        <f>IF(A35&lt;&gt;"",INDEX([1]Tabelle1!$A$3:$C$302,MATCH(A35,[1]Tabelle1!$A$3:$A$302,0),2),)</f>
        <v>0</v>
      </c>
      <c r="E35" s="27"/>
      <c r="F35" s="27"/>
      <c r="G35" s="27"/>
      <c r="H35" s="28"/>
      <c r="I35" s="58"/>
      <c r="J35" s="30"/>
      <c r="K35" s="31"/>
      <c r="L35" s="50"/>
    </row>
    <row r="36" spans="1:12" ht="42" customHeight="1" x14ac:dyDescent="0.25">
      <c r="A36" s="34" t="s">
        <v>6</v>
      </c>
      <c r="B36" s="35" t="s">
        <v>8</v>
      </c>
      <c r="C36" s="36" t="s">
        <v>9</v>
      </c>
      <c r="D36" s="37" t="s">
        <v>10</v>
      </c>
      <c r="E36" s="38" t="s">
        <v>12</v>
      </c>
      <c r="F36" s="39" t="s">
        <v>11</v>
      </c>
      <c r="G36" s="40" t="s">
        <v>12</v>
      </c>
      <c r="H36" s="41" t="s">
        <v>7</v>
      </c>
      <c r="I36" s="66"/>
      <c r="J36" s="12"/>
      <c r="K36" s="11"/>
      <c r="L36" s="42"/>
    </row>
    <row r="37" spans="1:12" s="33" customFormat="1" ht="12.75" customHeight="1" x14ac:dyDescent="0.2">
      <c r="A37" s="43"/>
      <c r="B37" s="44"/>
      <c r="C37" s="44"/>
      <c r="D37" s="45"/>
      <c r="E37" s="46"/>
      <c r="F37" s="47"/>
      <c r="G37" s="48"/>
      <c r="H37" s="49">
        <f>B37+C37+D37*E37+F37*G37</f>
        <v>0</v>
      </c>
      <c r="I37" s="58"/>
      <c r="J37" s="30"/>
      <c r="K37" s="31"/>
      <c r="L37" s="50"/>
    </row>
    <row r="38" spans="1:12" s="33" customFormat="1" ht="12.75" customHeight="1" x14ac:dyDescent="0.2">
      <c r="A38" s="43"/>
      <c r="B38" s="44"/>
      <c r="C38" s="44"/>
      <c r="D38" s="45"/>
      <c r="E38" s="46"/>
      <c r="F38" s="47"/>
      <c r="G38" s="48"/>
      <c r="H38" s="49">
        <f>B38+C38+D38*E38+F38*G38</f>
        <v>0</v>
      </c>
      <c r="I38" s="58"/>
      <c r="J38" s="30"/>
      <c r="K38" s="31"/>
      <c r="L38" s="50"/>
    </row>
    <row r="39" spans="1:12" s="33" customFormat="1" ht="12.75" customHeight="1" x14ac:dyDescent="0.2">
      <c r="A39" s="43"/>
      <c r="B39" s="44"/>
      <c r="C39" s="44"/>
      <c r="D39" s="45"/>
      <c r="E39" s="46"/>
      <c r="F39" s="47"/>
      <c r="G39" s="48"/>
      <c r="H39" s="49">
        <f>B39+C39+D39*E39+F39*G39</f>
        <v>0</v>
      </c>
      <c r="I39" s="58"/>
      <c r="J39" s="30"/>
      <c r="K39" s="31"/>
      <c r="L39" s="50"/>
    </row>
    <row r="40" spans="1:12" s="33" customFormat="1" ht="12.75" customHeight="1" x14ac:dyDescent="0.2">
      <c r="A40" s="43"/>
      <c r="B40" s="44"/>
      <c r="C40" s="44"/>
      <c r="D40" s="45"/>
      <c r="E40" s="46"/>
      <c r="F40" s="47"/>
      <c r="G40" s="48"/>
      <c r="H40" s="49">
        <f>B40+C40+D40*E40+F40*G40</f>
        <v>0</v>
      </c>
      <c r="I40" s="58"/>
      <c r="J40" s="30"/>
      <c r="K40" s="31"/>
      <c r="L40" s="50"/>
    </row>
    <row r="41" spans="1:12" s="33" customFormat="1" ht="12.75" customHeight="1" thickBot="1" x14ac:dyDescent="0.25">
      <c r="A41" s="51"/>
      <c r="B41" s="52"/>
      <c r="C41" s="52"/>
      <c r="D41" s="53"/>
      <c r="E41" s="54"/>
      <c r="F41" s="55"/>
      <c r="G41" s="56"/>
      <c r="H41" s="57">
        <f>B41+C41+D41*E41+F41*G41</f>
        <v>0</v>
      </c>
      <c r="I41" s="58"/>
      <c r="J41" s="30"/>
      <c r="K41" s="31"/>
      <c r="L41" s="50"/>
    </row>
    <row r="42" spans="1:12" s="33" customFormat="1" ht="12.75" customHeight="1" thickTop="1" x14ac:dyDescent="0.2">
      <c r="A42" s="31"/>
      <c r="B42" s="72"/>
      <c r="C42" s="73"/>
      <c r="D42" s="74"/>
      <c r="E42" s="75"/>
      <c r="F42" s="76"/>
      <c r="G42" s="77"/>
      <c r="H42" s="78"/>
      <c r="I42" s="58"/>
      <c r="J42" s="30"/>
      <c r="K42" s="31"/>
      <c r="L42" s="50"/>
    </row>
    <row r="43" spans="1:12" ht="12.95" customHeight="1" x14ac:dyDescent="0.25">
      <c r="A43" s="79"/>
      <c r="B43" s="79"/>
      <c r="C43" s="79"/>
      <c r="D43" s="80"/>
      <c r="E43" s="80"/>
      <c r="F43" s="11"/>
      <c r="G43" s="15"/>
      <c r="H43" s="15"/>
      <c r="I43" s="15"/>
      <c r="J43" s="15"/>
      <c r="K43" s="15"/>
      <c r="L43" s="15"/>
    </row>
    <row r="44" spans="1:12" ht="12.75" customHeight="1" x14ac:dyDescent="0.25">
      <c r="A44" s="81" t="s">
        <v>2</v>
      </c>
      <c r="B44" s="81"/>
      <c r="C44" s="81"/>
      <c r="E44" s="11"/>
      <c r="F44" s="11"/>
      <c r="G44" s="11"/>
      <c r="H44" s="11"/>
      <c r="I44" s="11"/>
      <c r="J44" s="11"/>
      <c r="K44" s="11"/>
      <c r="L44" s="11"/>
    </row>
    <row r="45" spans="1:12" x14ac:dyDescent="0.25"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C46" s="82"/>
    </row>
    <row r="47" spans="1:12" x14ac:dyDescent="0.25">
      <c r="A47" s="83"/>
      <c r="B47" s="83"/>
      <c r="C47" s="84"/>
    </row>
    <row r="48" spans="1:12" x14ac:dyDescent="0.25">
      <c r="A48" s="85" t="s">
        <v>15</v>
      </c>
      <c r="B48" s="85"/>
      <c r="C48" s="85"/>
    </row>
  </sheetData>
  <sheetProtection algorithmName="SHA-512" hashValue="bzKuaJndqGVOyM4DuaSqlYL+BbXnc93oCspO98x+5geFzabekIVC9p7y4CshU5Xwm7MJoThKjhph6lt/cbwszQ==" saltValue="JgGD1/TRP3AuAk2q8b8hRg==" spinCount="100000" sheet="1" objects="1" scenarios="1" selectLockedCells="1"/>
  <mergeCells count="26">
    <mergeCell ref="E2:H2"/>
    <mergeCell ref="A3:H3"/>
    <mergeCell ref="A4:H4"/>
    <mergeCell ref="A5:H5"/>
    <mergeCell ref="A26:C26"/>
    <mergeCell ref="A34:C34"/>
    <mergeCell ref="E34:H34"/>
    <mergeCell ref="E26:H26"/>
    <mergeCell ref="A25:C25"/>
    <mergeCell ref="E25:H25"/>
    <mergeCell ref="H6:L6"/>
    <mergeCell ref="C6:D6"/>
    <mergeCell ref="A8:C8"/>
    <mergeCell ref="E16:H16"/>
    <mergeCell ref="A17:C17"/>
    <mergeCell ref="E17:H17"/>
    <mergeCell ref="E8:H8"/>
    <mergeCell ref="E7:H7"/>
    <mergeCell ref="A7:C7"/>
    <mergeCell ref="A16:C16"/>
    <mergeCell ref="A43:C43"/>
    <mergeCell ref="A35:C35"/>
    <mergeCell ref="E35:H35"/>
    <mergeCell ref="A48:C48"/>
    <mergeCell ref="A44:C44"/>
    <mergeCell ref="G43:L43"/>
  </mergeCells>
  <phoneticPr fontId="1" type="noConversion"/>
  <dataValidations xWindow="561" yWindow="395" count="2">
    <dataValidation type="decimal" allowBlank="1" showInputMessage="1" showErrorMessage="1" sqref="E10:E14 G10:G14 E19:E23 G19:G23 E28:E32 G28:G32 E37:E41 G37:G41">
      <formula1>0</formula1>
      <formula2>100</formula2>
    </dataValidation>
    <dataValidation type="decimal" allowBlank="1" showInputMessage="1" showErrorMessage="1" sqref="B10:D14 F10:F14 B19:D23 F19:F23 B28:C32 F28:F32 B37:C41 F37:F41">
      <formula1>0</formula1>
      <formula2>3000</formula2>
    </dataValidation>
  </dataValidations>
  <printOptions horizontalCentered="1"/>
  <pageMargins left="0.35433070866141736" right="0.35433070866141736" top="0.67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LOCATELLI Manuela</cp:lastModifiedBy>
  <cp:lastPrinted>2018-11-08T10:36:15Z</cp:lastPrinted>
  <dcterms:created xsi:type="dcterms:W3CDTF">1999-05-09T17:44:57Z</dcterms:created>
  <dcterms:modified xsi:type="dcterms:W3CDTF">2020-03-13T08:21:57Z</dcterms:modified>
</cp:coreProperties>
</file>