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rüfungsgebühren\"/>
    </mc:Choice>
  </mc:AlternateContent>
  <bookViews>
    <workbookView xWindow="13050" yWindow="180" windowWidth="11580" windowHeight="11910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L32" i="1" l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L13" i="1"/>
  <c r="I33" i="1" l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3" i="1"/>
  <c r="H33" i="1"/>
  <c r="G33" i="1"/>
  <c r="F33" i="1"/>
  <c r="E33" i="1"/>
  <c r="C33" i="1"/>
  <c r="D33" i="1"/>
  <c r="L33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<sst xmlns="http://schemas.openxmlformats.org/spreadsheetml/2006/main" count="26" uniqueCount="26">
  <si>
    <t>Name</t>
  </si>
  <si>
    <t>Schule:</t>
  </si>
  <si>
    <t>Ort, Datum:</t>
  </si>
  <si>
    <t>Prüfungsgebühren</t>
  </si>
  <si>
    <t>schriftliche Prüfung</t>
  </si>
  <si>
    <t>mündliche Prüfung</t>
  </si>
  <si>
    <t>Kandidatenzahl:</t>
  </si>
  <si>
    <t xml:space="preserve">Summe
in Euro
</t>
  </si>
  <si>
    <t>mündliche Prüfung
Schwerpunktfach</t>
  </si>
  <si>
    <t>Personal-
nummer</t>
  </si>
  <si>
    <t>Lehrer</t>
  </si>
  <si>
    <t>Anzahl der Prüfungen</t>
  </si>
  <si>
    <t>Klasse:</t>
  </si>
  <si>
    <t>Prüfungsdatum:</t>
  </si>
  <si>
    <t>Vorsitz</t>
  </si>
  <si>
    <t>Schulleiter/in
Abteilungsvorstand/vorständin
Lehrperson als Vertretung</t>
  </si>
  <si>
    <t>Jahrgangsvorstand/vorständin
Lehrperson als Vertretung</t>
  </si>
  <si>
    <t>Schulleiter/Schulleiterin</t>
  </si>
  <si>
    <t>Reife- und Diplomprüfung an einer HTL: Abendschule/Kolleg/Aufbaulehrgang</t>
  </si>
  <si>
    <t>35-Stunden-Projekt</t>
  </si>
  <si>
    <t>Anzahl Kandidaten</t>
  </si>
  <si>
    <t>Dauer in Arbeitsstunden</t>
  </si>
  <si>
    <t>Art:</t>
  </si>
  <si>
    <t>(Haupttermin, 1. Nebentermin, 2. Nebentermin)</t>
  </si>
  <si>
    <t>Anzahl der vollen Projekte</t>
  </si>
  <si>
    <t>(Beträge für den Zeitraum 01.09.2019 bis 31.08.2020)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</si>
</sst>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alibri"/>
      <family val="2"/>
      <scheme val="minor"/>
    </font>
    <font>
      <b/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i/>
      <sz val="9.5"/>
      <name val="Calibri"/>
      <family val="2"/>
      <scheme val="minor"/>
    </font>
    <font>
      <b/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5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2" fontId="4" fillId="0" borderId="0" xfId="0" applyNumberFormat="1" applyFont="1" applyAlignment="1" applyProtection="1">
      <alignment horizontal="left"/>
    </xf>
    <xf numFmtId="0" fontId="4" fillId="0" borderId="0" xfId="0" applyFont="1" applyProtection="1"/>
    <xf numFmtId="1" fontId="4" fillId="0" borderId="3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2" fontId="8" fillId="3" borderId="7" xfId="0" applyNumberFormat="1" applyFont="1" applyFill="1" applyBorder="1" applyAlignment="1" applyProtection="1">
      <alignment horizontal="center" wrapText="1"/>
    </xf>
    <xf numFmtId="2" fontId="8" fillId="3" borderId="1" xfId="0" applyNumberFormat="1" applyFont="1" applyFill="1" applyBorder="1" applyAlignment="1" applyProtection="1">
      <alignment horizontal="center" wrapText="1"/>
    </xf>
    <xf numFmtId="2" fontId="8" fillId="3" borderId="8" xfId="0" applyNumberFormat="1" applyFont="1" applyFill="1" applyBorder="1" applyAlignment="1" applyProtection="1">
      <alignment horizontal="center" wrapText="1"/>
    </xf>
    <xf numFmtId="2" fontId="4" fillId="3" borderId="20" xfId="0" applyNumberFormat="1" applyFont="1" applyFill="1" applyBorder="1" applyAlignment="1" applyProtection="1">
      <alignment horizontal="center"/>
    </xf>
    <xf numFmtId="2" fontId="4" fillId="3" borderId="21" xfId="0" applyNumberFormat="1" applyFont="1" applyFill="1" applyBorder="1" applyAlignment="1" applyProtection="1">
      <alignment horizontal="center"/>
    </xf>
    <xf numFmtId="2" fontId="4" fillId="3" borderId="21" xfId="0" applyNumberFormat="1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 textRotation="90" wrapText="1"/>
    </xf>
    <xf numFmtId="0" fontId="4" fillId="3" borderId="14" xfId="0" applyFont="1" applyFill="1" applyBorder="1" applyAlignment="1" applyProtection="1">
      <alignment horizontal="center" textRotation="90" wrapText="1"/>
    </xf>
    <xf numFmtId="0" fontId="4" fillId="3" borderId="12" xfId="0" applyFont="1" applyFill="1" applyBorder="1" applyAlignment="1" applyProtection="1">
      <alignment horizontal="center" textRotation="90" wrapText="1"/>
    </xf>
    <xf numFmtId="0" fontId="4" fillId="3" borderId="15" xfId="0" applyFont="1" applyFill="1" applyBorder="1" applyAlignment="1" applyProtection="1">
      <alignment horizontal="center" textRotation="90" wrapText="1"/>
    </xf>
    <xf numFmtId="0" fontId="4" fillId="3" borderId="7" xfId="0" applyFont="1" applyFill="1" applyBorder="1" applyAlignment="1" applyProtection="1">
      <alignment horizontal="center" textRotation="90" wrapText="1"/>
    </xf>
    <xf numFmtId="0" fontId="4" fillId="3" borderId="8" xfId="0" applyFont="1" applyFill="1" applyBorder="1" applyAlignment="1" applyProtection="1">
      <alignment horizontal="center" textRotation="90" wrapText="1"/>
    </xf>
    <xf numFmtId="0" fontId="4" fillId="3" borderId="21" xfId="0" applyFont="1" applyFill="1" applyBorder="1" applyAlignment="1" applyProtection="1">
      <alignment horizontal="center" textRotation="90" wrapText="1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4" fontId="4" fillId="2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2" fontId="9" fillId="3" borderId="12" xfId="0" applyNumberFormat="1" applyFont="1" applyFill="1" applyBorder="1" applyAlignment="1" applyProtection="1">
      <alignment horizontal="center" vertical="center"/>
    </xf>
    <xf numFmtId="164" fontId="4" fillId="4" borderId="23" xfId="0" applyNumberFormat="1" applyFont="1" applyFill="1" applyBorder="1" applyAlignment="1" applyProtection="1">
      <alignment horizontal="center" vertical="center"/>
    </xf>
    <xf numFmtId="164" fontId="4" fillId="4" borderId="24" xfId="0" applyNumberFormat="1" applyFont="1" applyFill="1" applyBorder="1" applyAlignment="1" applyProtection="1">
      <alignment horizontal="center" vertical="center"/>
    </xf>
    <xf numFmtId="164" fontId="4" fillId="4" borderId="26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234529</xdr:colOff>
      <xdr:row>2</xdr:row>
      <xdr:rowOff>29110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76200</xdr:colOff>
      <xdr:row>33</xdr:row>
      <xdr:rowOff>133350</xdr:rowOff>
    </xdr:from>
    <xdr:to>
      <xdr:col>11</xdr:col>
      <xdr:colOff>466725</xdr:colOff>
      <xdr:row>40</xdr:row>
      <xdr:rowOff>161497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981325" y="8286750"/>
          <a:ext cx="3038475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1526"/>
  <sheetViews>
    <sheetView showGridLines="0" showZeros="0" tabSelected="1" topLeftCell="A16" zoomScaleNormal="90" workbookViewId="0">
      <selection activeCell="A24" sqref="A24"/>
    </sheetView>
  </sheetViews>
  <sheetFormatPr baseColWidth="10" defaultRowHeight="12.75"/>
  <cols>
    <col min="1" max="1" width="20" style="13" customWidth="1"/>
    <col min="2" max="2" width="10" style="13" customWidth="1"/>
    <col min="3" max="3" width="5.5703125" style="13" customWidth="1"/>
    <col min="4" max="4" width="8" style="13" customWidth="1"/>
    <col min="5" max="8" width="5.5703125" style="13" customWidth="1"/>
    <col min="9" max="10" width="8.7109375" style="13" customWidth="1"/>
    <col min="11" max="11" width="8.7109375" style="13" hidden="1" customWidth="1"/>
    <col min="12" max="12" width="9.42578125" style="13" customWidth="1"/>
    <col min="13" max="16384" width="11.42578125" style="2"/>
  </cols>
  <sheetData>
    <row r="1" spans="1:12" ht="15" customHeight="1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</row>
    <row r="2" spans="1:12" ht="32.25" customHeight="1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</row>
    <row r="3" spans="1:12" ht="19.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>
      <c r="A4" s="5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95" customHeight="1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95" customHeight="1">
      <c r="A6" s="8"/>
      <c r="B6" s="8"/>
      <c r="C6" s="8"/>
      <c r="D6" s="8"/>
      <c r="E6" s="8"/>
      <c r="F6" s="8"/>
      <c r="G6" s="8"/>
      <c r="H6" s="8"/>
      <c r="I6" s="8"/>
      <c r="J6" s="9"/>
      <c r="K6" s="9"/>
      <c r="L6" s="8"/>
    </row>
    <row r="7" spans="1:12" ht="12.95" customHeight="1">
      <c r="A7" s="9" t="s">
        <v>13</v>
      </c>
      <c r="B7" s="10"/>
      <c r="C7" s="10"/>
      <c r="D7" s="11" t="s">
        <v>12</v>
      </c>
      <c r="E7" s="11"/>
      <c r="F7" s="10"/>
      <c r="G7" s="10"/>
      <c r="H7" s="12"/>
      <c r="J7" s="9" t="s">
        <v>6</v>
      </c>
      <c r="K7" s="9"/>
      <c r="L7" s="14"/>
    </row>
    <row r="8" spans="1:12" ht="12.95" customHeight="1">
      <c r="A8" s="9" t="s">
        <v>22</v>
      </c>
      <c r="B8" s="15"/>
      <c r="C8" s="15"/>
      <c r="D8" s="16" t="s">
        <v>23</v>
      </c>
      <c r="E8" s="16"/>
      <c r="F8" s="16"/>
      <c r="G8" s="16"/>
      <c r="H8" s="16"/>
      <c r="I8" s="16"/>
      <c r="J8" s="16"/>
      <c r="K8" s="16"/>
      <c r="L8" s="16"/>
    </row>
    <row r="9" spans="1:12" ht="6.75" customHeight="1" thickBot="1"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customHeight="1" thickTop="1">
      <c r="A10" s="17" t="s">
        <v>10</v>
      </c>
      <c r="B10" s="18"/>
      <c r="C10" s="19" t="s">
        <v>11</v>
      </c>
      <c r="D10" s="20"/>
      <c r="E10" s="20"/>
      <c r="F10" s="20"/>
      <c r="G10" s="20"/>
      <c r="H10" s="21"/>
      <c r="I10" s="22" t="s">
        <v>19</v>
      </c>
      <c r="J10" s="23"/>
      <c r="K10" s="24"/>
      <c r="L10" s="25" t="s">
        <v>7</v>
      </c>
    </row>
    <row r="11" spans="1:12" ht="15.75" customHeight="1">
      <c r="A11" s="17" t="s">
        <v>0</v>
      </c>
      <c r="B11" s="26" t="s">
        <v>9</v>
      </c>
      <c r="C11" s="27">
        <v>14.9</v>
      </c>
      <c r="D11" s="28">
        <v>12.7</v>
      </c>
      <c r="E11" s="28">
        <v>12.7</v>
      </c>
      <c r="F11" s="28">
        <v>22.9</v>
      </c>
      <c r="G11" s="28">
        <v>12.7</v>
      </c>
      <c r="H11" s="29">
        <v>25.5</v>
      </c>
      <c r="I11" s="30">
        <v>140.4</v>
      </c>
      <c r="J11" s="31"/>
      <c r="K11" s="32"/>
      <c r="L11" s="33"/>
    </row>
    <row r="12" spans="1:12" ht="151.5" customHeight="1">
      <c r="A12" s="17"/>
      <c r="B12" s="26"/>
      <c r="C12" s="34" t="s">
        <v>14</v>
      </c>
      <c r="D12" s="35" t="s">
        <v>15</v>
      </c>
      <c r="E12" s="36" t="s">
        <v>16</v>
      </c>
      <c r="F12" s="36" t="s">
        <v>4</v>
      </c>
      <c r="G12" s="36" t="s">
        <v>5</v>
      </c>
      <c r="H12" s="37" t="s">
        <v>8</v>
      </c>
      <c r="I12" s="38" t="s">
        <v>20</v>
      </c>
      <c r="J12" s="39" t="s">
        <v>21</v>
      </c>
      <c r="K12" s="40" t="s">
        <v>24</v>
      </c>
      <c r="L12" s="33"/>
    </row>
    <row r="13" spans="1:12" s="50" customFormat="1" ht="15" customHeight="1">
      <c r="A13" s="41"/>
      <c r="B13" s="42">
        <f>IF(A13&lt;&gt;"",INDEX([1]Tabelle1!$A$3:$C$302,MATCH(A13,[1]Tabelle1!$A$3:$A$302,0),2),)</f>
        <v>0</v>
      </c>
      <c r="C13" s="43"/>
      <c r="D13" s="44"/>
      <c r="E13" s="44"/>
      <c r="F13" s="44"/>
      <c r="G13" s="44"/>
      <c r="H13" s="45"/>
      <c r="I13" s="46"/>
      <c r="J13" s="47"/>
      <c r="K13" s="48">
        <f>I13*J13/35</f>
        <v>0</v>
      </c>
      <c r="L13" s="49">
        <f>C13*$C$11+D13*$D$11+E13*$E$11+F13*$F$11+G13*$G$11+H13*$H$11+I13*J13/35*$I$11</f>
        <v>0</v>
      </c>
    </row>
    <row r="14" spans="1:12" s="50" customFormat="1" ht="15" customHeight="1">
      <c r="A14" s="41"/>
      <c r="B14" s="42">
        <f>IF(A14&lt;&gt;"",INDEX([1]Tabelle1!$A$3:$C$302,MATCH(A14,[1]Tabelle1!$A$3:$A$302,0),2),)</f>
        <v>0</v>
      </c>
      <c r="C14" s="43"/>
      <c r="D14" s="44"/>
      <c r="E14" s="44"/>
      <c r="F14" s="44"/>
      <c r="G14" s="44"/>
      <c r="H14" s="45"/>
      <c r="I14" s="46"/>
      <c r="J14" s="47"/>
      <c r="K14" s="48">
        <f t="shared" ref="K14:K32" si="0">I14*J14/35</f>
        <v>0</v>
      </c>
      <c r="L14" s="49">
        <f t="shared" ref="L14:L32" si="1">C14*$C$11+D14*$D$11+E14*$E$11+F14*$F$11+G14*$G$11+H14*$H$11+I14*J14/35*$I$11</f>
        <v>0</v>
      </c>
    </row>
    <row r="15" spans="1:12" s="50" customFormat="1" ht="15" customHeight="1">
      <c r="A15" s="41"/>
      <c r="B15" s="42">
        <f>IF(A15&lt;&gt;"",INDEX([1]Tabelle1!$A$3:$C$302,MATCH(A15,[1]Tabelle1!$A$3:$A$302,0),2),)</f>
        <v>0</v>
      </c>
      <c r="C15" s="43"/>
      <c r="D15" s="44"/>
      <c r="E15" s="44"/>
      <c r="F15" s="44"/>
      <c r="G15" s="44"/>
      <c r="H15" s="45"/>
      <c r="I15" s="46"/>
      <c r="J15" s="47"/>
      <c r="K15" s="48">
        <f t="shared" si="0"/>
        <v>0</v>
      </c>
      <c r="L15" s="49">
        <f t="shared" si="1"/>
        <v>0</v>
      </c>
    </row>
    <row r="16" spans="1:12" s="50" customFormat="1" ht="15" customHeight="1">
      <c r="A16" s="41"/>
      <c r="B16" s="42">
        <f>IF(A16&lt;&gt;"",INDEX([1]Tabelle1!$A$3:$C$302,MATCH(A16,[1]Tabelle1!$A$3:$A$302,0),2),)</f>
        <v>0</v>
      </c>
      <c r="C16" s="43"/>
      <c r="D16" s="44"/>
      <c r="E16" s="44"/>
      <c r="F16" s="44"/>
      <c r="G16" s="44"/>
      <c r="H16" s="45"/>
      <c r="I16" s="46"/>
      <c r="J16" s="47"/>
      <c r="K16" s="48">
        <f t="shared" si="0"/>
        <v>0</v>
      </c>
      <c r="L16" s="49">
        <f t="shared" si="1"/>
        <v>0</v>
      </c>
    </row>
    <row r="17" spans="1:12" s="50" customFormat="1" ht="15" customHeight="1">
      <c r="A17" s="41"/>
      <c r="B17" s="42">
        <f>IF(A17&lt;&gt;"",INDEX([1]Tabelle1!$A$3:$C$302,MATCH(A17,[1]Tabelle1!$A$3:$A$302,0),2),)</f>
        <v>0</v>
      </c>
      <c r="C17" s="43"/>
      <c r="D17" s="44"/>
      <c r="E17" s="44"/>
      <c r="F17" s="44"/>
      <c r="G17" s="44"/>
      <c r="H17" s="45"/>
      <c r="I17" s="46"/>
      <c r="J17" s="47"/>
      <c r="K17" s="48">
        <f t="shared" si="0"/>
        <v>0</v>
      </c>
      <c r="L17" s="49">
        <f t="shared" si="1"/>
        <v>0</v>
      </c>
    </row>
    <row r="18" spans="1:12" s="50" customFormat="1" ht="15" customHeight="1">
      <c r="A18" s="41"/>
      <c r="B18" s="42">
        <f>IF(A18&lt;&gt;"",INDEX([1]Tabelle1!$A$3:$C$302,MATCH(A18,[1]Tabelle1!$A$3:$A$302,0),2),)</f>
        <v>0</v>
      </c>
      <c r="C18" s="43"/>
      <c r="D18" s="44"/>
      <c r="E18" s="44"/>
      <c r="F18" s="44"/>
      <c r="G18" s="44"/>
      <c r="H18" s="45"/>
      <c r="I18" s="46"/>
      <c r="J18" s="47"/>
      <c r="K18" s="48">
        <f t="shared" si="0"/>
        <v>0</v>
      </c>
      <c r="L18" s="49">
        <f t="shared" si="1"/>
        <v>0</v>
      </c>
    </row>
    <row r="19" spans="1:12" s="50" customFormat="1" ht="15" customHeight="1">
      <c r="A19" s="41"/>
      <c r="B19" s="42">
        <f>IF(A19&lt;&gt;"",INDEX([1]Tabelle1!$A$3:$C$302,MATCH(A19,[1]Tabelle1!$A$3:$A$302,0),2),)</f>
        <v>0</v>
      </c>
      <c r="C19" s="43"/>
      <c r="D19" s="44"/>
      <c r="E19" s="44"/>
      <c r="F19" s="44"/>
      <c r="G19" s="44"/>
      <c r="H19" s="45"/>
      <c r="I19" s="46"/>
      <c r="J19" s="47"/>
      <c r="K19" s="48">
        <f t="shared" si="0"/>
        <v>0</v>
      </c>
      <c r="L19" s="49">
        <f t="shared" si="1"/>
        <v>0</v>
      </c>
    </row>
    <row r="20" spans="1:12" s="50" customFormat="1" ht="15" customHeight="1">
      <c r="A20" s="41"/>
      <c r="B20" s="42">
        <f>IF(A20&lt;&gt;"",INDEX([1]Tabelle1!$A$3:$C$302,MATCH(A20,[1]Tabelle1!$A$3:$A$302,0),2),)</f>
        <v>0</v>
      </c>
      <c r="C20" s="43"/>
      <c r="D20" s="44"/>
      <c r="E20" s="44"/>
      <c r="F20" s="44"/>
      <c r="G20" s="44"/>
      <c r="H20" s="45"/>
      <c r="I20" s="46"/>
      <c r="J20" s="47"/>
      <c r="K20" s="48">
        <f t="shared" si="0"/>
        <v>0</v>
      </c>
      <c r="L20" s="49">
        <f t="shared" si="1"/>
        <v>0</v>
      </c>
    </row>
    <row r="21" spans="1:12" s="50" customFormat="1" ht="15" customHeight="1">
      <c r="A21" s="41"/>
      <c r="B21" s="42">
        <f>IF(A21&lt;&gt;"",INDEX([1]Tabelle1!$A$3:$C$302,MATCH(A21,[1]Tabelle1!$A$3:$A$302,0),2),)</f>
        <v>0</v>
      </c>
      <c r="C21" s="43"/>
      <c r="D21" s="44"/>
      <c r="E21" s="44"/>
      <c r="F21" s="44"/>
      <c r="G21" s="44"/>
      <c r="H21" s="45"/>
      <c r="I21" s="46"/>
      <c r="J21" s="47"/>
      <c r="K21" s="48">
        <f t="shared" si="0"/>
        <v>0</v>
      </c>
      <c r="L21" s="49">
        <f t="shared" si="1"/>
        <v>0</v>
      </c>
    </row>
    <row r="22" spans="1:12" s="50" customFormat="1" ht="15" customHeight="1">
      <c r="A22" s="41"/>
      <c r="B22" s="42">
        <f>IF(A22&lt;&gt;"",INDEX([1]Tabelle1!$A$3:$C$302,MATCH(A22,[1]Tabelle1!$A$3:$A$302,0),2),)</f>
        <v>0</v>
      </c>
      <c r="C22" s="43"/>
      <c r="D22" s="44"/>
      <c r="E22" s="44"/>
      <c r="F22" s="44"/>
      <c r="G22" s="44"/>
      <c r="H22" s="45"/>
      <c r="I22" s="46"/>
      <c r="J22" s="47"/>
      <c r="K22" s="48">
        <f t="shared" si="0"/>
        <v>0</v>
      </c>
      <c r="L22" s="49">
        <f t="shared" si="1"/>
        <v>0</v>
      </c>
    </row>
    <row r="23" spans="1:12" s="50" customFormat="1" ht="15" customHeight="1">
      <c r="A23" s="41"/>
      <c r="B23" s="42">
        <f>IF(A23&lt;&gt;"",INDEX([1]Tabelle1!$A$3:$C$302,MATCH(A23,[1]Tabelle1!$A$3:$A$302,0),2),)</f>
        <v>0</v>
      </c>
      <c r="C23" s="43"/>
      <c r="D23" s="44"/>
      <c r="E23" s="44"/>
      <c r="F23" s="44"/>
      <c r="G23" s="44"/>
      <c r="H23" s="45"/>
      <c r="I23" s="46"/>
      <c r="J23" s="47"/>
      <c r="K23" s="48">
        <f t="shared" si="0"/>
        <v>0</v>
      </c>
      <c r="L23" s="49">
        <f t="shared" si="1"/>
        <v>0</v>
      </c>
    </row>
    <row r="24" spans="1:12" s="50" customFormat="1" ht="15" customHeight="1">
      <c r="A24" s="41"/>
      <c r="B24" s="42">
        <f>IF(A24&lt;&gt;"",INDEX([1]Tabelle1!$A$3:$C$302,MATCH(A24,[1]Tabelle1!$A$3:$A$302,0),2),)</f>
        <v>0</v>
      </c>
      <c r="C24" s="43"/>
      <c r="D24" s="44"/>
      <c r="E24" s="44"/>
      <c r="F24" s="44"/>
      <c r="G24" s="44"/>
      <c r="H24" s="45"/>
      <c r="I24" s="46"/>
      <c r="J24" s="47"/>
      <c r="K24" s="48">
        <f t="shared" si="0"/>
        <v>0</v>
      </c>
      <c r="L24" s="49">
        <f t="shared" si="1"/>
        <v>0</v>
      </c>
    </row>
    <row r="25" spans="1:12" s="50" customFormat="1" ht="15" customHeight="1">
      <c r="A25" s="41"/>
      <c r="B25" s="42">
        <f>IF(A25&lt;&gt;"",INDEX([1]Tabelle1!$A$3:$C$302,MATCH(A25,[1]Tabelle1!$A$3:$A$302,0),2),)</f>
        <v>0</v>
      </c>
      <c r="C25" s="43"/>
      <c r="D25" s="44"/>
      <c r="E25" s="44"/>
      <c r="F25" s="44"/>
      <c r="G25" s="44"/>
      <c r="H25" s="45"/>
      <c r="I25" s="46"/>
      <c r="J25" s="47"/>
      <c r="K25" s="48">
        <f t="shared" si="0"/>
        <v>0</v>
      </c>
      <c r="L25" s="49">
        <f t="shared" si="1"/>
        <v>0</v>
      </c>
    </row>
    <row r="26" spans="1:12" s="50" customFormat="1" ht="15" customHeight="1">
      <c r="A26" s="41"/>
      <c r="B26" s="42">
        <f>IF(A26&lt;&gt;"",INDEX([1]Tabelle1!$A$3:$C$302,MATCH(A26,[1]Tabelle1!$A$3:$A$302,0),2),)</f>
        <v>0</v>
      </c>
      <c r="C26" s="43"/>
      <c r="D26" s="44"/>
      <c r="E26" s="44"/>
      <c r="F26" s="44"/>
      <c r="G26" s="44"/>
      <c r="H26" s="45"/>
      <c r="I26" s="46"/>
      <c r="J26" s="47"/>
      <c r="K26" s="48">
        <f t="shared" si="0"/>
        <v>0</v>
      </c>
      <c r="L26" s="49">
        <f t="shared" si="1"/>
        <v>0</v>
      </c>
    </row>
    <row r="27" spans="1:12" s="50" customFormat="1" ht="15" customHeight="1">
      <c r="A27" s="41"/>
      <c r="B27" s="42">
        <f>IF(A27&lt;&gt;"",INDEX([1]Tabelle1!$A$3:$C$302,MATCH(A27,[1]Tabelle1!$A$3:$A$302,0),2),)</f>
        <v>0</v>
      </c>
      <c r="C27" s="43"/>
      <c r="D27" s="44"/>
      <c r="E27" s="44"/>
      <c r="F27" s="44"/>
      <c r="G27" s="44"/>
      <c r="H27" s="45"/>
      <c r="I27" s="46"/>
      <c r="J27" s="47"/>
      <c r="K27" s="48">
        <f t="shared" si="0"/>
        <v>0</v>
      </c>
      <c r="L27" s="49">
        <f t="shared" si="1"/>
        <v>0</v>
      </c>
    </row>
    <row r="28" spans="1:12" s="50" customFormat="1" ht="15" customHeight="1">
      <c r="A28" s="41"/>
      <c r="B28" s="42">
        <f>IF(A28&lt;&gt;"",INDEX([1]Tabelle1!$A$3:$C$302,MATCH(A28,[1]Tabelle1!$A$3:$A$302,0),2),)</f>
        <v>0</v>
      </c>
      <c r="C28" s="43"/>
      <c r="D28" s="44"/>
      <c r="E28" s="44"/>
      <c r="F28" s="44"/>
      <c r="G28" s="44"/>
      <c r="H28" s="45"/>
      <c r="I28" s="46"/>
      <c r="J28" s="47"/>
      <c r="K28" s="48">
        <f t="shared" si="0"/>
        <v>0</v>
      </c>
      <c r="L28" s="49">
        <f t="shared" si="1"/>
        <v>0</v>
      </c>
    </row>
    <row r="29" spans="1:12" s="50" customFormat="1" ht="15" customHeight="1">
      <c r="A29" s="41"/>
      <c r="B29" s="42">
        <f>IF(A29&lt;&gt;"",INDEX([1]Tabelle1!$A$3:$C$302,MATCH(A29,[1]Tabelle1!$A$3:$A$302,0),2),)</f>
        <v>0</v>
      </c>
      <c r="C29" s="43"/>
      <c r="D29" s="44"/>
      <c r="E29" s="44"/>
      <c r="F29" s="44"/>
      <c r="G29" s="44"/>
      <c r="H29" s="45"/>
      <c r="I29" s="46"/>
      <c r="J29" s="47"/>
      <c r="K29" s="48">
        <f t="shared" si="0"/>
        <v>0</v>
      </c>
      <c r="L29" s="49">
        <f t="shared" si="1"/>
        <v>0</v>
      </c>
    </row>
    <row r="30" spans="1:12" s="50" customFormat="1" ht="15" customHeight="1">
      <c r="A30" s="41"/>
      <c r="B30" s="42">
        <f>IF(A30&lt;&gt;"",INDEX([1]Tabelle1!$A$3:$C$302,MATCH(A30,[1]Tabelle1!$A$3:$A$302,0),2),)</f>
        <v>0</v>
      </c>
      <c r="C30" s="43"/>
      <c r="D30" s="44"/>
      <c r="E30" s="44"/>
      <c r="F30" s="44"/>
      <c r="G30" s="44"/>
      <c r="H30" s="45"/>
      <c r="I30" s="46"/>
      <c r="J30" s="47"/>
      <c r="K30" s="48">
        <f t="shared" si="0"/>
        <v>0</v>
      </c>
      <c r="L30" s="49">
        <f t="shared" si="1"/>
        <v>0</v>
      </c>
    </row>
    <row r="31" spans="1:12" s="50" customFormat="1" ht="15" customHeight="1">
      <c r="A31" s="41"/>
      <c r="B31" s="42">
        <f>IF(A31&lt;&gt;"",INDEX([1]Tabelle1!$A$3:$C$302,MATCH(A31,[1]Tabelle1!$A$3:$A$302,0),2),)</f>
        <v>0</v>
      </c>
      <c r="C31" s="43"/>
      <c r="D31" s="44"/>
      <c r="E31" s="44"/>
      <c r="F31" s="44"/>
      <c r="G31" s="44"/>
      <c r="H31" s="45"/>
      <c r="I31" s="46"/>
      <c r="J31" s="47"/>
      <c r="K31" s="48">
        <f t="shared" si="0"/>
        <v>0</v>
      </c>
      <c r="L31" s="49">
        <f t="shared" si="1"/>
        <v>0</v>
      </c>
    </row>
    <row r="32" spans="1:12" s="50" customFormat="1" ht="15" customHeight="1" thickBot="1">
      <c r="A32" s="51"/>
      <c r="B32" s="52">
        <f>IF(A32&lt;&gt;"",INDEX([1]Tabelle1!$A$3:$C$302,MATCH(A32,[1]Tabelle1!$A$3:$A$302,0),2),)</f>
        <v>0</v>
      </c>
      <c r="C32" s="53"/>
      <c r="D32" s="54"/>
      <c r="E32" s="54"/>
      <c r="F32" s="54"/>
      <c r="G32" s="54"/>
      <c r="H32" s="55"/>
      <c r="I32" s="56"/>
      <c r="J32" s="57"/>
      <c r="K32" s="58">
        <f t="shared" si="0"/>
        <v>0</v>
      </c>
      <c r="L32" s="49">
        <f t="shared" si="1"/>
        <v>0</v>
      </c>
    </row>
    <row r="33" spans="1:12" s="50" customFormat="1" ht="15" customHeight="1" thickTop="1">
      <c r="A33" s="59"/>
      <c r="B33" s="59"/>
      <c r="C33" s="60">
        <f t="shared" ref="C33:H33" si="2">SUM(C13:C32)</f>
        <v>0</v>
      </c>
      <c r="D33" s="60">
        <f t="shared" si="2"/>
        <v>0</v>
      </c>
      <c r="E33" s="60">
        <f t="shared" si="2"/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1">
        <f>SUM(K13:K32)</f>
        <v>0</v>
      </c>
      <c r="J33" s="62"/>
      <c r="K33" s="63"/>
      <c r="L33" s="64">
        <f>SUM(L13:L32)</f>
        <v>0</v>
      </c>
    </row>
    <row r="34" spans="1:12" s="50" customFormat="1" ht="15" customHeight="1">
      <c r="A34" s="59"/>
      <c r="B34" s="59"/>
      <c r="C34" s="65"/>
      <c r="D34" s="65"/>
      <c r="E34" s="65"/>
      <c r="F34" s="65"/>
      <c r="G34" s="65"/>
      <c r="H34" s="66"/>
      <c r="I34" s="67"/>
      <c r="J34" s="67"/>
      <c r="K34" s="67"/>
      <c r="L34" s="68"/>
    </row>
    <row r="35" spans="1:12" ht="15" customHeight="1">
      <c r="A35" s="69"/>
      <c r="B35" s="69"/>
      <c r="C35" s="69"/>
      <c r="D35" s="1"/>
      <c r="E35" s="1"/>
      <c r="F35" s="70"/>
      <c r="G35" s="2"/>
      <c r="H35" s="71"/>
      <c r="I35" s="71"/>
      <c r="J35" s="71"/>
      <c r="K35" s="71"/>
      <c r="L35" s="71"/>
    </row>
    <row r="36" spans="1:12" ht="12.95" customHeight="1">
      <c r="A36" s="72" t="s">
        <v>2</v>
      </c>
      <c r="B36" s="72"/>
      <c r="C36" s="72"/>
      <c r="D36" s="1"/>
      <c r="E36" s="1"/>
      <c r="F36" s="70"/>
      <c r="G36" s="2"/>
      <c r="H36" s="71"/>
      <c r="I36" s="71"/>
      <c r="J36" s="71"/>
      <c r="K36" s="71"/>
      <c r="L36" s="71"/>
    </row>
    <row r="37" spans="1:12" ht="12.95" customHeight="1">
      <c r="E37" s="2"/>
      <c r="F37" s="2"/>
      <c r="G37" s="2"/>
      <c r="H37" s="2"/>
      <c r="I37" s="2"/>
      <c r="J37" s="2"/>
      <c r="K37" s="2"/>
      <c r="L37" s="2"/>
    </row>
    <row r="38" spans="1:12">
      <c r="A38" s="2"/>
      <c r="B38" s="2"/>
      <c r="C38" s="73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74"/>
      <c r="B39" s="74"/>
      <c r="C39" s="75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71" t="s">
        <v>17</v>
      </c>
      <c r="B40" s="71"/>
      <c r="C40" s="71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1:1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1:1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1:1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1:1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1: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1:1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1:1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1:1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1:1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1:1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1:1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1:1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1:1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1:1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1:1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1:1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1:1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1:1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1:1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1:1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1:1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1:1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1:1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1:1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1:1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1:1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1:1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1:1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1:1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1:1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1:1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1:1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1:1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1:1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1:1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1:1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1:1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1:1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1:1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1:1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1:1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1:1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1:1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1:1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1:1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1:1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1:1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1:1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1:1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1:1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1:1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1:1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1:1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1:1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1:1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1:1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1:1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1:1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1:1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1:1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1:1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1:1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1:1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1:1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1:1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1:1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1:1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1:1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1:1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1:1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1:1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1:1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1:1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1:1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1:1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1:1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1:1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1:1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1:1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1:1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1:1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1:1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1:1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1:1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1:1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1:1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1:1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1:1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1:1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1:1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1:1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1:1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1:1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1:1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1:1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1:1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1:1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1:1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1:1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1:1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1:1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1:1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1:1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1:1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1:1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1:1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1:1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1:1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1:1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1:1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1:1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1:1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1:1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1:1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1:1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1:1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1:1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1:1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1:1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1:1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1:1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1:1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1:1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1:1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1:1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1:1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1:1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1:1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1:1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1:1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1:1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1:1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1:1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1:1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1:1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1:1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1:1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1:1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1:1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1:1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1:1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1:1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1:1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1:1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1:1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1:1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1:1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1:1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1:1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1:1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1:1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1:1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1:1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1:1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1:1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1:1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1:1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1:1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1:1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1:1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1:1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1:1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1:1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1:1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1:1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1:1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1:1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1:1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1:1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1:1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1:1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1:1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1:1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1:1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1:1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1:1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1:1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1:1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1:1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1:1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1:1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1:1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1:1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1:1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1:1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1:1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1:1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1:1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1:1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1:1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1:1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1:1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1:1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1:1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1:1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1:1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1:1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1:1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1:1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1:1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1:1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1:1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1:1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1:1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1:1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1:1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1:1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1:1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1:1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1:1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1:1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1:1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1:1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1:1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1:1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1:1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1:1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1:1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1:1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1:1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1:1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1:1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1:1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1:1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1:1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1:1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1:1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1:1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1:1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1:1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1:1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1:1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1:1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1:1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1:1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1:1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1:1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1:1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1:1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1:1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1:1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1:1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1:1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1:1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1:1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1:1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1:1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1:1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1:1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1:1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1:1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1:1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1:1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1:1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1:1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1:1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1:1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1:1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1:1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1:1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1:1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1:1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1:1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1:1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1:1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1:1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1:1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1:1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1:1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1:1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1:1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1:1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1:1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1:1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1:1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1:1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1:1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1:1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1:1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1:1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1:1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1:1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1:1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1:1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1:1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1:1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1:1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1:1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1:1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1:1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1:1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1:1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1:1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1:1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1:1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1:1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1:1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1:1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1:1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1:1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1:1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1:1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1:1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1:1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1:1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1:1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1:1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1:1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1:1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1:1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1:1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1:1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1:1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1:1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1:1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1:1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1:1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1:1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1:1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1:1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1:1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1:1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1:1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1:1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1:1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1:1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1:1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1:1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1:1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1:1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1:1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1:1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1:1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1:1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1:1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1:1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1:1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1:1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1:1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1:1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1:1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1:1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1:1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1:1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1:1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1:1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1:1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1:1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1:1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1:1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1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1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1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1:1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1:1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1:1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1:1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1:1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</row>
    <row r="1391" spans="1:1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1:1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1:1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1:1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1:1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1:1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1:1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1:1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1:1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1:1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1:1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1:1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1:1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1:1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1:1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1:1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1:1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1:1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1:1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1:1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1:1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1:1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1:1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1:1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1:1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1:1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1:1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</row>
    <row r="1418" spans="1:1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</row>
    <row r="1419" spans="1:1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</row>
    <row r="1420" spans="1:1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</row>
    <row r="1421" spans="1:1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</row>
    <row r="1422" spans="1:1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</row>
    <row r="1423" spans="1:1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</row>
    <row r="1424" spans="1:1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1:1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</row>
    <row r="1426" spans="1:1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</row>
    <row r="1427" spans="1:1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</row>
    <row r="1428" spans="1:1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</row>
    <row r="1429" spans="1:1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</row>
    <row r="1430" spans="1:1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</row>
    <row r="1431" spans="1:1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</row>
    <row r="1432" spans="1:1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</row>
    <row r="1433" spans="1:1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</row>
    <row r="1434" spans="1:1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</row>
    <row r="1435" spans="1:1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1:1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1:1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</row>
    <row r="1438" spans="1:1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</row>
    <row r="1439" spans="1:1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1:1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</row>
    <row r="1441" spans="1:1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</row>
    <row r="1442" spans="1:1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</row>
    <row r="1443" spans="1:1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</row>
    <row r="1444" spans="1:1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1:1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1:1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</row>
    <row r="1447" spans="1:1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</row>
    <row r="1448" spans="1:1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</row>
    <row r="1449" spans="1:1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</row>
    <row r="1450" spans="1:1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</row>
    <row r="1451" spans="1:1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</row>
    <row r="1452" spans="1:1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</row>
    <row r="1453" spans="1:1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1:1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</row>
    <row r="1455" spans="1:1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</row>
    <row r="1456" spans="1:1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</row>
    <row r="1457" spans="1:1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</row>
    <row r="1458" spans="1:1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1:1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1:1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1:1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1:1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1:1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1:1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1:1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1:1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1:1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1:1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1:1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1:1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1:1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1:1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1:1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1:1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1:1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1:1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1:1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1:1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1:1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1:1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</row>
    <row r="1481" spans="1:1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</row>
    <row r="1482" spans="1:1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1:1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1:1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</row>
    <row r="1485" spans="1:1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</row>
    <row r="1486" spans="1:1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1:1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</row>
    <row r="1488" spans="1:1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</row>
    <row r="1489" spans="1:1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</row>
    <row r="1490" spans="1:1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</row>
    <row r="1491" spans="1:1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</row>
    <row r="1492" spans="1:1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</row>
    <row r="1493" spans="1:1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</row>
    <row r="1494" spans="1:1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</row>
    <row r="1495" spans="1:1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</row>
    <row r="1496" spans="1:1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1:1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</row>
    <row r="1498" spans="1:1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</row>
    <row r="1499" spans="1:1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</row>
    <row r="1500" spans="1:1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</row>
    <row r="1501" spans="1:1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1:1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1:1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</row>
    <row r="1504" spans="1:1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</row>
    <row r="1505" spans="1:1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1:1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</row>
    <row r="1507" spans="1:1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</row>
    <row r="1508" spans="1:1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</row>
    <row r="1509" spans="1:1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</row>
    <row r="1510" spans="1:1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</row>
    <row r="1511" spans="1:1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</row>
    <row r="1512" spans="1:1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</row>
    <row r="1513" spans="1:1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1:1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1:1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1:1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</row>
    <row r="1517" spans="1:1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1:1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1:1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</row>
    <row r="1520" spans="1:1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</row>
    <row r="1521" spans="1:1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1:1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</row>
    <row r="1523" spans="1:1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</row>
    <row r="1524" spans="1:1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</row>
    <row r="1525" spans="1:1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</row>
    <row r="1526" spans="1:1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</row>
  </sheetData>
  <sheetProtection algorithmName="SHA-512" hashValue="+K1H6nsJy5dRKQbhc2WcG9Ey3Qv/mwBamGBp+AMDNuLmQ3MA1R46VlDV/bxC8T1LfFltgJ3f/hSfNGby64kSEA==" saltValue="jmrRzFajP1KhxfvudwE+dw==" spinCount="100000" sheet="1" objects="1" scenarios="1" selectLockedCells="1"/>
  <mergeCells count="22">
    <mergeCell ref="F7:G7"/>
    <mergeCell ref="B7:C7"/>
    <mergeCell ref="E2:L2"/>
    <mergeCell ref="A3:L3"/>
    <mergeCell ref="A4:L4"/>
    <mergeCell ref="A5:L5"/>
    <mergeCell ref="A40:C40"/>
    <mergeCell ref="A10:B10"/>
    <mergeCell ref="A11:A12"/>
    <mergeCell ref="B11:B12"/>
    <mergeCell ref="D7:E7"/>
    <mergeCell ref="B8:C8"/>
    <mergeCell ref="D8:L8"/>
    <mergeCell ref="H36:L36"/>
    <mergeCell ref="C10:H10"/>
    <mergeCell ref="L10:L12"/>
    <mergeCell ref="H35:L35"/>
    <mergeCell ref="A35:C35"/>
    <mergeCell ref="A36:C36"/>
    <mergeCell ref="I10:J10"/>
    <mergeCell ref="I11:J11"/>
    <mergeCell ref="I33:J33"/>
  </mergeCells>
  <phoneticPr fontId="1" type="noConversion"/>
  <dataValidations count="4">
    <dataValidation type="whole" allowBlank="1" showInputMessage="1" showErrorMessage="1" sqref="L7">
      <formula1>0</formula1>
      <formula2>999</formula2>
    </dataValidation>
    <dataValidation type="decimal" allowBlank="1" showInputMessage="1" showErrorMessage="1" sqref="C13:E32">
      <formula1>0</formula1>
      <formula2>100</formula2>
    </dataValidation>
    <dataValidation type="decimal" operator="greaterThanOrEqual" allowBlank="1" showInputMessage="1" showErrorMessage="1" sqref="F13:H33 I13:K32">
      <formula1>0</formula1>
    </dataValidation>
    <dataValidation type="list" allowBlank="1" showInputMessage="1" showErrorMessage="1" sqref="A13:A32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LABECK Gudrun</cp:lastModifiedBy>
  <cp:lastPrinted>2018-11-08T09:22:06Z</cp:lastPrinted>
  <dcterms:created xsi:type="dcterms:W3CDTF">1999-05-09T17:44:57Z</dcterms:created>
  <dcterms:modified xsi:type="dcterms:W3CDTF">2020-03-13T08:41:35Z</dcterms:modified>
</cp:coreProperties>
</file>